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ематика5\Desktop\сайт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32" i="1" l="1"/>
  <c r="I41" i="1" s="1"/>
  <c r="I15" i="1"/>
  <c r="I24" i="1" s="1"/>
  <c r="B110" i="1" l="1"/>
  <c r="L178" i="1"/>
  <c r="T178" i="1" l="1"/>
  <c r="S178" i="1"/>
  <c r="R178" i="1"/>
  <c r="Q178" i="1"/>
  <c r="P178" i="1"/>
  <c r="O178" i="1"/>
  <c r="N178" i="1"/>
  <c r="M178" i="1"/>
  <c r="I178" i="1"/>
  <c r="K178" i="1"/>
  <c r="J178" i="1"/>
  <c r="T161" i="1"/>
  <c r="S161" i="1"/>
  <c r="R161" i="1"/>
  <c r="Q161" i="1"/>
  <c r="P161" i="1"/>
  <c r="O161" i="1"/>
  <c r="N161" i="1"/>
  <c r="M161" i="1"/>
  <c r="I161" i="1"/>
  <c r="L161" i="1"/>
  <c r="K161" i="1"/>
  <c r="J161" i="1"/>
  <c r="T144" i="1"/>
  <c r="S144" i="1"/>
  <c r="R144" i="1"/>
  <c r="Q144" i="1"/>
  <c r="P144" i="1"/>
  <c r="O144" i="1"/>
  <c r="N144" i="1"/>
  <c r="M144" i="1"/>
  <c r="I144" i="1"/>
  <c r="L144" i="1"/>
  <c r="K144" i="1"/>
  <c r="J144" i="1"/>
  <c r="T127" i="1"/>
  <c r="S127" i="1"/>
  <c r="R127" i="1"/>
  <c r="Q127" i="1"/>
  <c r="P127" i="1"/>
  <c r="O127" i="1"/>
  <c r="N127" i="1"/>
  <c r="M127" i="1"/>
  <c r="I127" i="1"/>
  <c r="L127" i="1"/>
  <c r="K127" i="1"/>
  <c r="J127" i="1"/>
  <c r="T110" i="1"/>
  <c r="S110" i="1"/>
  <c r="R110" i="1"/>
  <c r="Q110" i="1"/>
  <c r="P110" i="1"/>
  <c r="O110" i="1"/>
  <c r="N110" i="1"/>
  <c r="M110" i="1"/>
  <c r="I110" i="1"/>
  <c r="L110" i="1"/>
  <c r="K110" i="1"/>
  <c r="J110" i="1"/>
  <c r="T92" i="1"/>
  <c r="S92" i="1"/>
  <c r="R92" i="1"/>
  <c r="Q92" i="1"/>
  <c r="P92" i="1"/>
  <c r="O92" i="1"/>
  <c r="N92" i="1"/>
  <c r="M92" i="1"/>
  <c r="I92" i="1"/>
  <c r="L92" i="1"/>
  <c r="K92" i="1"/>
  <c r="J92" i="1"/>
  <c r="T75" i="1"/>
  <c r="S75" i="1"/>
  <c r="R75" i="1"/>
  <c r="Q75" i="1"/>
  <c r="P75" i="1"/>
  <c r="O75" i="1"/>
  <c r="N75" i="1"/>
  <c r="M75" i="1"/>
  <c r="I75" i="1"/>
  <c r="L75" i="1"/>
  <c r="K75" i="1"/>
  <c r="J75" i="1"/>
  <c r="T58" i="1"/>
  <c r="S49" i="1"/>
  <c r="S58" i="1" s="1"/>
  <c r="R58" i="1"/>
  <c r="Q58" i="1"/>
  <c r="P58" i="1"/>
  <c r="O58" i="1"/>
  <c r="N58" i="1"/>
  <c r="M58" i="1"/>
  <c r="I58" i="1"/>
  <c r="L58" i="1"/>
  <c r="K58" i="1"/>
  <c r="J58" i="1"/>
  <c r="T41" i="1"/>
  <c r="S41" i="1"/>
  <c r="R41" i="1"/>
  <c r="Q41" i="1"/>
  <c r="P41" i="1"/>
  <c r="O41" i="1"/>
  <c r="N32" i="1"/>
  <c r="N41" i="1" s="1"/>
  <c r="M32" i="1"/>
  <c r="M41" i="1" s="1"/>
  <c r="L32" i="1"/>
  <c r="L41" i="1" s="1"/>
  <c r="K32" i="1"/>
  <c r="K41" i="1" s="1"/>
  <c r="J32" i="1"/>
  <c r="J41" i="1" s="1"/>
  <c r="T24" i="1"/>
  <c r="S24" i="1"/>
  <c r="R24" i="1"/>
  <c r="Q24" i="1"/>
  <c r="P24" i="1"/>
  <c r="O24" i="1"/>
  <c r="N24" i="1"/>
  <c r="M24" i="1"/>
  <c r="L24" i="1"/>
  <c r="K24" i="1"/>
  <c r="J24" i="1"/>
</calcChain>
</file>

<file path=xl/sharedStrings.xml><?xml version="1.0" encoding="utf-8"?>
<sst xmlns="http://schemas.openxmlformats.org/spreadsheetml/2006/main" count="829" uniqueCount="101">
  <si>
    <t xml:space="preserve">№ рецептуры
</t>
  </si>
  <si>
    <t>Масса порции</t>
  </si>
  <si>
    <t>Пищевые вещества, г</t>
  </si>
  <si>
    <t>Энерг. цен., ккал</t>
  </si>
  <si>
    <t>Витамины, мг</t>
  </si>
  <si>
    <t>Минеральные вещества, мг</t>
  </si>
  <si>
    <t>Белки</t>
  </si>
  <si>
    <t>Жиры</t>
  </si>
  <si>
    <t>Углев.</t>
  </si>
  <si>
    <t>A</t>
  </si>
  <si>
    <r>
      <t>B</t>
    </r>
    <r>
      <rPr>
        <b/>
        <sz val="9"/>
        <color indexed="8"/>
        <rFont val="Times New Roman"/>
        <family val="1"/>
        <charset val="204"/>
      </rPr>
      <t>1</t>
    </r>
  </si>
  <si>
    <t>C</t>
  </si>
  <si>
    <t>E</t>
  </si>
  <si>
    <t>Ca</t>
  </si>
  <si>
    <t>Mg</t>
  </si>
  <si>
    <t>P</t>
  </si>
  <si>
    <t>Fe</t>
  </si>
  <si>
    <t xml:space="preserve"> </t>
  </si>
  <si>
    <t>Хлеб</t>
  </si>
  <si>
    <t>ИТОГО</t>
  </si>
  <si>
    <t>Школа</t>
  </si>
  <si>
    <t>директор</t>
  </si>
  <si>
    <t>Ф.И.О.</t>
  </si>
  <si>
    <t>дата</t>
  </si>
  <si>
    <t>Возростная категория</t>
  </si>
  <si>
    <t>7-11 лет</t>
  </si>
  <si>
    <t>180-200</t>
  </si>
  <si>
    <t>Чай с сахаром</t>
  </si>
  <si>
    <t>Картофельное пюре</t>
  </si>
  <si>
    <t>Примечание: 1.Согласно п.9.3 СанПиН 2.4.5. 2409 - 08 блюда приготавливаются с использованием йодированой соли.</t>
  </si>
  <si>
    <t xml:space="preserve">2.Соггласно п.п.9.3 и 9.4.СанПиН 2.4.5. 2409 - 08 в целях профилактики недостаточности витамина С в школе проводится </t>
  </si>
  <si>
    <t>искусственная С витаминизация готовых третьих блюд с аскорбиновой кислотой. Препарат вводят в компоты, после их охлаждения</t>
  </si>
  <si>
    <t>х охлаждения,</t>
  </si>
  <si>
    <t xml:space="preserve">непосредственно перед реализацией. </t>
  </si>
  <si>
    <t>Витаминизированные блюда не подогревают.</t>
  </si>
  <si>
    <t>Сборник рецептур на продукцию для обучающихся во всех образовательных учреждениях под ред. М.П.Могильного и В.А.Тутельяна</t>
  </si>
  <si>
    <t xml:space="preserve"> - М.:ДеЛи плюс</t>
  </si>
  <si>
    <t xml:space="preserve"> 2015г.</t>
  </si>
  <si>
    <t>Неделя</t>
  </si>
  <si>
    <t>День недели</t>
  </si>
  <si>
    <t>Прием пищи</t>
  </si>
  <si>
    <t>Раздел меню</t>
  </si>
  <si>
    <t>Завтрак</t>
  </si>
  <si>
    <t>2 блюдо</t>
  </si>
  <si>
    <t>гарнир</t>
  </si>
  <si>
    <t>закуска</t>
  </si>
  <si>
    <t>хлеб бел.</t>
  </si>
  <si>
    <t>напиток</t>
  </si>
  <si>
    <t>Обед</t>
  </si>
  <si>
    <t>1 блюдо</t>
  </si>
  <si>
    <t>фрукты</t>
  </si>
  <si>
    <t>ИТОГО ЗА ДЕНЬ</t>
  </si>
  <si>
    <t xml:space="preserve">Типовое примерное меню приготавливаемых блюд  </t>
  </si>
  <si>
    <t>Цена</t>
  </si>
  <si>
    <t>Наименование блюда</t>
  </si>
  <si>
    <t>Макароны отварные</t>
  </si>
  <si>
    <t>-</t>
  </si>
  <si>
    <t>Котлета</t>
  </si>
  <si>
    <t>Соус</t>
  </si>
  <si>
    <t>Нарезка из свежей капусты</t>
  </si>
  <si>
    <t>чай с сахаром</t>
  </si>
  <si>
    <t>завтрак</t>
  </si>
  <si>
    <t xml:space="preserve"> напиток</t>
  </si>
  <si>
    <t>Жаркое по-домашнему</t>
  </si>
  <si>
    <t>Компот из сухофруктов «С»</t>
  </si>
  <si>
    <t>Салат из свеклы отварной</t>
  </si>
  <si>
    <t>Груша свежая</t>
  </si>
  <si>
    <t>18-200</t>
  </si>
  <si>
    <t>Уфимцева Н.И.</t>
  </si>
  <si>
    <t>Утвердил : должность</t>
  </si>
  <si>
    <t>Борщ из свежей капусты школьный</t>
  </si>
  <si>
    <t>Хлеб с сыром</t>
  </si>
  <si>
    <t>30/20</t>
  </si>
  <si>
    <t>Булочка  сдобная</t>
  </si>
  <si>
    <t>Яблоко свежее</t>
  </si>
  <si>
    <t>булочка</t>
  </si>
  <si>
    <t>Пюре гороховое с маслом сл.</t>
  </si>
  <si>
    <t>180/5</t>
  </si>
  <si>
    <t>Гуляш из отварной говядины</t>
  </si>
  <si>
    <t>Овощи свежие в нарезке (огурцы)</t>
  </si>
  <si>
    <t>Хлеб пшеничный</t>
  </si>
  <si>
    <t>Коф.напиток с молоком</t>
  </si>
  <si>
    <t>Каша рисовая молочная с маслом сл.</t>
  </si>
  <si>
    <t>Сыр порциями</t>
  </si>
  <si>
    <t>Какао</t>
  </si>
  <si>
    <t>Бананы свежие</t>
  </si>
  <si>
    <t>Каша гречневая</t>
  </si>
  <si>
    <t>Тефтели мясные</t>
  </si>
  <si>
    <t>Салат из свежей капусты</t>
  </si>
  <si>
    <t>Сок  яблочный</t>
  </si>
  <si>
    <t>Гуляш  из отварной говядины</t>
  </si>
  <si>
    <t>Салат из свежих огурцов</t>
  </si>
  <si>
    <t>хлеб</t>
  </si>
  <si>
    <t>Рассольник  ленинградский</t>
  </si>
  <si>
    <t>Ватрушка  с повидлом</t>
  </si>
  <si>
    <t>150-200</t>
  </si>
  <si>
    <t>Рыба припущенная в томатном  соусом с овощами</t>
  </si>
  <si>
    <t>Огурец соленый</t>
  </si>
  <si>
    <t>Плов</t>
  </si>
  <si>
    <t>Компот из кураги «С»</t>
  </si>
  <si>
    <t>МБОУ "Сентелекская имени Д.Т.Пастухова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</si>
</sst>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justify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/>
    <xf numFmtId="0" fontId="0" fillId="0" borderId="0" xfId="0" applyAlignment="1"/>
    <xf numFmtId="2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justify"/>
    </xf>
    <xf numFmtId="0" fontId="2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1" xfId="0" applyBorder="1"/>
    <xf numFmtId="0" fontId="10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 vertical="top"/>
    </xf>
    <xf numFmtId="0" fontId="11" fillId="3" borderId="1" xfId="0" applyFont="1" applyFill="1" applyBorder="1"/>
    <xf numFmtId="0" fontId="5" fillId="3" borderId="0" xfId="0" applyFont="1" applyFill="1" applyAlignme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9" fillId="3" borderId="1" xfId="0" applyFont="1" applyFill="1" applyBorder="1" applyAlignment="1"/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1" fillId="0" borderId="6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/>
    <xf numFmtId="0" fontId="5" fillId="0" borderId="4" xfId="0" applyFont="1" applyBorder="1" applyAlignment="1"/>
    <xf numFmtId="14" fontId="5" fillId="0" borderId="3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6"/>
  <sheetViews>
    <sheetView tabSelected="1" topLeftCell="C1" workbookViewId="0">
      <selection activeCell="S3" sqref="S3:T3"/>
    </sheetView>
  </sheetViews>
  <sheetFormatPr defaultRowHeight="15" x14ac:dyDescent="0.25"/>
  <cols>
    <col min="6" max="6" width="13.5703125" customWidth="1"/>
    <col min="8" max="8" width="7.85546875" customWidth="1"/>
    <col min="20" max="20" width="10.140625" bestFit="1" customWidth="1"/>
  </cols>
  <sheetData>
    <row r="1" spans="1:23" x14ac:dyDescent="0.25">
      <c r="A1" s="14" t="s">
        <v>20</v>
      </c>
      <c r="B1" s="14"/>
      <c r="C1" s="73" t="s">
        <v>100</v>
      </c>
      <c r="D1" s="74"/>
      <c r="E1" s="74"/>
      <c r="F1" s="74"/>
      <c r="G1" s="12"/>
      <c r="H1" s="12"/>
      <c r="I1" s="12"/>
      <c r="J1" s="12"/>
      <c r="K1" s="12"/>
      <c r="O1" s="11"/>
      <c r="P1" s="75" t="s">
        <v>69</v>
      </c>
      <c r="Q1" s="75"/>
      <c r="R1" s="76"/>
      <c r="S1" s="77" t="s">
        <v>21</v>
      </c>
      <c r="T1" s="78"/>
    </row>
    <row r="2" spans="1:23" x14ac:dyDescent="0.25">
      <c r="E2" s="11"/>
      <c r="F2" s="11"/>
      <c r="G2" s="12"/>
      <c r="H2" s="12"/>
      <c r="I2" s="12"/>
      <c r="J2" s="12"/>
      <c r="K2" s="12"/>
      <c r="L2" s="12"/>
      <c r="M2" s="12"/>
      <c r="N2" s="12"/>
      <c r="O2" s="11"/>
      <c r="P2" s="75" t="s">
        <v>22</v>
      </c>
      <c r="Q2" s="75"/>
      <c r="R2" s="75"/>
      <c r="S2" s="77" t="s">
        <v>68</v>
      </c>
      <c r="T2" s="78"/>
    </row>
    <row r="3" spans="1:23" ht="15" customHeight="1" x14ac:dyDescent="0.25">
      <c r="E3" s="11"/>
      <c r="F3" s="11"/>
      <c r="G3" s="12"/>
      <c r="H3" s="12"/>
      <c r="I3" s="12"/>
      <c r="J3" s="12"/>
      <c r="K3" s="12"/>
      <c r="L3" s="12"/>
      <c r="M3" s="12"/>
      <c r="N3" s="12"/>
      <c r="O3" s="11"/>
      <c r="P3" s="75" t="s">
        <v>23</v>
      </c>
      <c r="Q3" s="75"/>
      <c r="R3" s="75"/>
      <c r="S3" s="79">
        <v>45536</v>
      </c>
      <c r="T3" s="80"/>
    </row>
    <row r="4" spans="1:23" ht="15.75" x14ac:dyDescent="0.25">
      <c r="E4" s="13"/>
      <c r="F4" s="67" t="s">
        <v>52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13"/>
      <c r="V4" s="13"/>
      <c r="W4" s="13"/>
    </row>
    <row r="5" spans="1:23" x14ac:dyDescent="0.25">
      <c r="A5" s="69" t="s">
        <v>24</v>
      </c>
      <c r="B5" s="70"/>
      <c r="C5" s="71"/>
      <c r="E5" s="46" t="s">
        <v>25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3"/>
      <c r="V5" s="13"/>
      <c r="W5" s="13"/>
    </row>
    <row r="6" spans="1:23" x14ac:dyDescent="0.25">
      <c r="E6" s="13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13"/>
      <c r="V6" s="13"/>
      <c r="W6" s="13"/>
    </row>
    <row r="7" spans="1:23" ht="15" customHeight="1" x14ac:dyDescent="0.25">
      <c r="A7" s="56" t="s">
        <v>38</v>
      </c>
      <c r="B7" s="56" t="s">
        <v>39</v>
      </c>
      <c r="C7" s="56" t="s">
        <v>40</v>
      </c>
      <c r="D7" s="56" t="s">
        <v>41</v>
      </c>
      <c r="E7" s="63" t="s">
        <v>0</v>
      </c>
      <c r="F7" s="53" t="s">
        <v>54</v>
      </c>
      <c r="G7" s="53" t="s">
        <v>1</v>
      </c>
      <c r="H7" s="60" t="s">
        <v>53</v>
      </c>
      <c r="I7" s="62" t="s">
        <v>3</v>
      </c>
      <c r="J7" s="37" t="s">
        <v>2</v>
      </c>
      <c r="K7" s="37"/>
      <c r="L7" s="37"/>
      <c r="M7" s="37" t="s">
        <v>4</v>
      </c>
      <c r="N7" s="37"/>
      <c r="O7" s="37"/>
      <c r="P7" s="37"/>
      <c r="Q7" s="37" t="s">
        <v>5</v>
      </c>
      <c r="R7" s="37"/>
      <c r="S7" s="37"/>
      <c r="T7" s="37"/>
      <c r="U7" s="13"/>
    </row>
    <row r="8" spans="1:23" x14ac:dyDescent="0.25">
      <c r="A8" s="57"/>
      <c r="B8" s="57"/>
      <c r="C8" s="57"/>
      <c r="D8" s="57"/>
      <c r="E8" s="64"/>
      <c r="F8" s="53"/>
      <c r="G8" s="53"/>
      <c r="H8" s="61"/>
      <c r="I8" s="62"/>
      <c r="J8" s="16" t="s">
        <v>6</v>
      </c>
      <c r="K8" s="16" t="s">
        <v>7</v>
      </c>
      <c r="L8" s="16" t="s">
        <v>8</v>
      </c>
      <c r="M8" s="16" t="s">
        <v>9</v>
      </c>
      <c r="N8" s="16" t="s">
        <v>10</v>
      </c>
      <c r="O8" s="16" t="s">
        <v>11</v>
      </c>
      <c r="P8" s="16" t="s">
        <v>12</v>
      </c>
      <c r="Q8" s="16" t="s">
        <v>13</v>
      </c>
      <c r="R8" s="16" t="s">
        <v>14</v>
      </c>
      <c r="S8" s="16" t="s">
        <v>15</v>
      </c>
      <c r="T8" s="16" t="s">
        <v>16</v>
      </c>
    </row>
    <row r="9" spans="1:23" ht="24.75" x14ac:dyDescent="0.25">
      <c r="A9" s="31">
        <v>1</v>
      </c>
      <c r="B9" s="31">
        <v>1</v>
      </c>
      <c r="C9" s="31" t="s">
        <v>42</v>
      </c>
      <c r="D9" s="31" t="s">
        <v>44</v>
      </c>
      <c r="E9" s="1">
        <v>309</v>
      </c>
      <c r="F9" s="27" t="s">
        <v>55</v>
      </c>
      <c r="G9" s="17">
        <v>200</v>
      </c>
      <c r="H9" s="17"/>
      <c r="I9" s="2">
        <v>673.02</v>
      </c>
      <c r="J9" s="2">
        <v>17.53</v>
      </c>
      <c r="K9" s="2">
        <v>18.7</v>
      </c>
      <c r="L9" s="2">
        <v>115.86</v>
      </c>
      <c r="M9" s="2" t="s">
        <v>56</v>
      </c>
      <c r="N9" s="2">
        <v>0.13</v>
      </c>
      <c r="O9" s="2" t="s">
        <v>56</v>
      </c>
      <c r="P9" s="2">
        <v>4.25</v>
      </c>
      <c r="Q9" s="2">
        <v>1.24</v>
      </c>
      <c r="R9" s="2">
        <v>10.96</v>
      </c>
      <c r="S9" s="2">
        <v>58.7</v>
      </c>
      <c r="T9" s="2">
        <v>1.2</v>
      </c>
      <c r="V9" s="18"/>
      <c r="W9" s="18"/>
    </row>
    <row r="10" spans="1:23" x14ac:dyDescent="0.25">
      <c r="A10" s="31"/>
      <c r="B10" s="31"/>
      <c r="C10" s="31" t="s">
        <v>42</v>
      </c>
      <c r="D10" s="31" t="s">
        <v>43</v>
      </c>
      <c r="E10" s="1">
        <v>282</v>
      </c>
      <c r="F10" s="8" t="s">
        <v>57</v>
      </c>
      <c r="G10" s="1">
        <v>100</v>
      </c>
      <c r="H10" s="1"/>
      <c r="I10" s="2">
        <v>228.75</v>
      </c>
      <c r="J10" s="2">
        <v>15.55</v>
      </c>
      <c r="K10" s="2">
        <v>11.55</v>
      </c>
      <c r="L10" s="2">
        <v>15.7</v>
      </c>
      <c r="M10" s="2" t="s">
        <v>56</v>
      </c>
      <c r="N10" s="2">
        <v>0.1</v>
      </c>
      <c r="O10" s="2">
        <v>0.15</v>
      </c>
      <c r="P10" s="2" t="s">
        <v>56</v>
      </c>
      <c r="Q10" s="2">
        <v>43.75</v>
      </c>
      <c r="R10" s="2" t="s">
        <v>56</v>
      </c>
      <c r="S10" s="2" t="s">
        <v>56</v>
      </c>
      <c r="T10" s="2">
        <v>1.5</v>
      </c>
      <c r="U10" s="18"/>
      <c r="V10" s="18"/>
      <c r="W10" s="18"/>
    </row>
    <row r="11" spans="1:23" x14ac:dyDescent="0.25">
      <c r="A11" s="31"/>
      <c r="B11" s="31"/>
      <c r="C11" s="31" t="s">
        <v>42</v>
      </c>
      <c r="D11" s="31"/>
      <c r="E11" s="21">
        <v>833</v>
      </c>
      <c r="F11" s="7" t="s">
        <v>58</v>
      </c>
      <c r="G11" s="1">
        <v>100</v>
      </c>
      <c r="H11" s="1"/>
      <c r="I11" s="2">
        <v>47.34</v>
      </c>
      <c r="J11" s="2">
        <v>0.77</v>
      </c>
      <c r="K11" s="2">
        <v>2.2400000000000002</v>
      </c>
      <c r="L11" s="2">
        <v>6.09</v>
      </c>
      <c r="M11" s="2">
        <v>0.01</v>
      </c>
      <c r="N11" s="2">
        <v>0.02</v>
      </c>
      <c r="O11" s="2">
        <v>1.6</v>
      </c>
      <c r="P11" s="2" t="s">
        <v>56</v>
      </c>
      <c r="Q11" s="2">
        <v>7.05</v>
      </c>
      <c r="R11" s="2">
        <v>5.34</v>
      </c>
      <c r="S11" s="2">
        <v>13.15</v>
      </c>
      <c r="T11" s="2">
        <v>0.21</v>
      </c>
      <c r="U11" s="18"/>
    </row>
    <row r="12" spans="1:23" x14ac:dyDescent="0.25">
      <c r="A12" s="31"/>
      <c r="B12" s="31"/>
      <c r="C12" s="31" t="s">
        <v>42</v>
      </c>
      <c r="D12" s="31" t="s">
        <v>46</v>
      </c>
      <c r="E12" s="4"/>
      <c r="F12" s="8" t="s">
        <v>18</v>
      </c>
      <c r="G12" s="1">
        <v>40</v>
      </c>
      <c r="H12" s="1"/>
      <c r="I12" s="2">
        <v>136</v>
      </c>
      <c r="J12" s="2">
        <v>2.4500000000000002</v>
      </c>
      <c r="K12" s="2">
        <v>7.55</v>
      </c>
      <c r="L12" s="2">
        <v>14.62</v>
      </c>
      <c r="M12" s="2" t="s">
        <v>56</v>
      </c>
      <c r="N12" s="2">
        <v>0.05</v>
      </c>
      <c r="O12" s="2" t="s">
        <v>56</v>
      </c>
      <c r="P12" s="2" t="s">
        <v>56</v>
      </c>
      <c r="Q12" s="2">
        <v>1</v>
      </c>
      <c r="R12" s="2">
        <v>14</v>
      </c>
      <c r="S12" s="2">
        <v>34.4</v>
      </c>
      <c r="T12" s="2">
        <v>0.6</v>
      </c>
    </row>
    <row r="13" spans="1:23" ht="24.75" x14ac:dyDescent="0.25">
      <c r="A13" s="31"/>
      <c r="B13" s="31"/>
      <c r="C13" s="31" t="s">
        <v>42</v>
      </c>
      <c r="D13" s="31" t="s">
        <v>45</v>
      </c>
      <c r="E13" s="4">
        <v>45</v>
      </c>
      <c r="F13" s="8" t="s">
        <v>59</v>
      </c>
      <c r="G13" s="1">
        <v>100</v>
      </c>
      <c r="H13" s="1"/>
      <c r="I13" s="2">
        <v>87.4</v>
      </c>
      <c r="J13" s="2">
        <v>1.41</v>
      </c>
      <c r="K13" s="2">
        <v>5.08</v>
      </c>
      <c r="L13" s="2">
        <v>9.02</v>
      </c>
      <c r="M13" s="2" t="s">
        <v>56</v>
      </c>
      <c r="N13" s="2">
        <v>0.03</v>
      </c>
      <c r="O13" s="2">
        <v>32.450000000000003</v>
      </c>
      <c r="P13" s="2" t="s">
        <v>56</v>
      </c>
      <c r="Q13" s="2">
        <v>9.3000000000000007</v>
      </c>
      <c r="R13" s="2">
        <v>0</v>
      </c>
      <c r="S13" s="2">
        <v>0</v>
      </c>
      <c r="T13" s="2">
        <v>0.62</v>
      </c>
    </row>
    <row r="14" spans="1:23" x14ac:dyDescent="0.25">
      <c r="A14" s="31"/>
      <c r="B14" s="31"/>
      <c r="C14" s="31" t="s">
        <v>61</v>
      </c>
      <c r="D14" s="31" t="s">
        <v>62</v>
      </c>
      <c r="E14" s="1">
        <v>376</v>
      </c>
      <c r="F14" s="27" t="s">
        <v>60</v>
      </c>
      <c r="G14" s="1">
        <v>200</v>
      </c>
      <c r="H14" s="1"/>
      <c r="I14" s="2">
        <v>28</v>
      </c>
      <c r="J14" s="2">
        <v>0.2</v>
      </c>
      <c r="K14" s="2">
        <v>0</v>
      </c>
      <c r="L14" s="2">
        <v>14</v>
      </c>
      <c r="M14" s="2">
        <v>0</v>
      </c>
      <c r="N14" s="2">
        <v>0</v>
      </c>
      <c r="O14" s="2">
        <v>0</v>
      </c>
      <c r="P14" s="2">
        <v>0</v>
      </c>
      <c r="Q14" s="2">
        <v>6</v>
      </c>
      <c r="R14" s="2">
        <v>0</v>
      </c>
      <c r="S14" s="2">
        <v>0</v>
      </c>
      <c r="T14" s="2">
        <v>0.4</v>
      </c>
    </row>
    <row r="15" spans="1:23" x14ac:dyDescent="0.25">
      <c r="A15" s="31"/>
      <c r="B15" s="31"/>
      <c r="C15" s="31"/>
      <c r="D15" s="31"/>
      <c r="E15" s="38"/>
      <c r="F15" s="48" t="s">
        <v>19</v>
      </c>
      <c r="G15" s="50">
        <v>740</v>
      </c>
      <c r="H15" s="47"/>
      <c r="I15" s="3">
        <f>SUM(I9:I14)</f>
        <v>1200.5100000000002</v>
      </c>
      <c r="J15" s="3">
        <v>37.71</v>
      </c>
      <c r="K15" s="3">
        <v>45.12</v>
      </c>
      <c r="L15" s="3">
        <v>175.29</v>
      </c>
      <c r="M15" s="3">
        <v>0.01</v>
      </c>
      <c r="N15" s="3">
        <v>0.33</v>
      </c>
      <c r="O15" s="3">
        <v>34.200000000000003</v>
      </c>
      <c r="P15" s="3">
        <v>4.25</v>
      </c>
      <c r="Q15" s="3">
        <v>68.34</v>
      </c>
      <c r="R15" s="3">
        <v>136.55000000000001</v>
      </c>
      <c r="S15" s="3">
        <v>106.25</v>
      </c>
      <c r="T15" s="3">
        <v>4.13</v>
      </c>
      <c r="U15" s="18"/>
    </row>
    <row r="16" spans="1:23" ht="15" customHeight="1" x14ac:dyDescent="0.25">
      <c r="A16" s="56" t="s">
        <v>38</v>
      </c>
      <c r="B16" s="56" t="s">
        <v>39</v>
      </c>
      <c r="C16" s="56" t="s">
        <v>40</v>
      </c>
      <c r="D16" s="56" t="s">
        <v>41</v>
      </c>
      <c r="E16" s="65" t="s">
        <v>0</v>
      </c>
      <c r="F16" s="60" t="s">
        <v>54</v>
      </c>
      <c r="G16" s="60" t="s">
        <v>1</v>
      </c>
      <c r="H16" s="60" t="s">
        <v>53</v>
      </c>
      <c r="I16" s="62" t="s">
        <v>3</v>
      </c>
      <c r="J16" s="37" t="s">
        <v>2</v>
      </c>
      <c r="K16" s="37"/>
      <c r="L16" s="37"/>
      <c r="M16" s="16" t="s">
        <v>4</v>
      </c>
      <c r="N16" s="37"/>
      <c r="O16" s="37"/>
      <c r="P16" s="37"/>
      <c r="Q16" s="37" t="s">
        <v>5</v>
      </c>
      <c r="R16" s="37"/>
      <c r="S16" s="37"/>
      <c r="T16" s="16"/>
      <c r="U16" s="13"/>
      <c r="V16" s="13"/>
      <c r="W16" s="13"/>
    </row>
    <row r="17" spans="1:23" ht="19.5" customHeight="1" x14ac:dyDescent="0.25">
      <c r="A17" s="57"/>
      <c r="B17" s="57"/>
      <c r="C17" s="57"/>
      <c r="D17" s="57"/>
      <c r="E17" s="66"/>
      <c r="F17" s="72"/>
      <c r="G17" s="72"/>
      <c r="H17" s="61"/>
      <c r="I17" s="62"/>
      <c r="J17" s="16" t="s">
        <v>6</v>
      </c>
      <c r="K17" s="16" t="s">
        <v>7</v>
      </c>
      <c r="L17" s="16" t="s">
        <v>8</v>
      </c>
      <c r="M17" s="16" t="s">
        <v>9</v>
      </c>
      <c r="N17" s="16" t="s">
        <v>10</v>
      </c>
      <c r="O17" s="16" t="s">
        <v>11</v>
      </c>
      <c r="P17" s="16" t="s">
        <v>12</v>
      </c>
      <c r="Q17" s="16" t="s">
        <v>13</v>
      </c>
      <c r="R17" s="16" t="s">
        <v>14</v>
      </c>
      <c r="S17" s="16" t="s">
        <v>15</v>
      </c>
      <c r="T17" s="16" t="s">
        <v>16</v>
      </c>
      <c r="U17" s="13"/>
      <c r="V17" s="13"/>
      <c r="W17" s="13"/>
    </row>
    <row r="18" spans="1:23" x14ac:dyDescent="0.25">
      <c r="A18" s="31">
        <v>1</v>
      </c>
      <c r="B18" s="31">
        <v>1</v>
      </c>
      <c r="C18" s="31" t="s">
        <v>48</v>
      </c>
      <c r="D18" s="31" t="s">
        <v>43</v>
      </c>
      <c r="E18" s="1">
        <v>243</v>
      </c>
      <c r="F18" s="27"/>
      <c r="G18" s="17"/>
      <c r="H18" s="17"/>
      <c r="I18" s="1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3"/>
      <c r="V18" s="13"/>
      <c r="W18" s="13"/>
    </row>
    <row r="19" spans="1:23" x14ac:dyDescent="0.25">
      <c r="A19" s="31"/>
      <c r="B19" s="31"/>
      <c r="C19" s="31" t="s">
        <v>48</v>
      </c>
      <c r="D19" s="31" t="s">
        <v>44</v>
      </c>
      <c r="E19" s="1">
        <v>202</v>
      </c>
      <c r="F19" s="8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3"/>
      <c r="V19" s="13"/>
      <c r="W19" s="13"/>
    </row>
    <row r="20" spans="1:23" x14ac:dyDescent="0.25">
      <c r="A20" s="31"/>
      <c r="B20" s="31"/>
      <c r="C20" s="31" t="s">
        <v>48</v>
      </c>
      <c r="D20" s="31" t="s">
        <v>45</v>
      </c>
      <c r="E20" s="21">
        <v>71</v>
      </c>
      <c r="F20" s="7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3"/>
      <c r="V20" s="13"/>
      <c r="W20" s="13"/>
    </row>
    <row r="21" spans="1:23" x14ac:dyDescent="0.25">
      <c r="A21" s="31"/>
      <c r="B21" s="31"/>
      <c r="C21" s="31" t="s">
        <v>48</v>
      </c>
      <c r="D21" s="31" t="s">
        <v>46</v>
      </c>
      <c r="E21" s="4"/>
      <c r="F21" s="8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3"/>
      <c r="V21" s="13"/>
      <c r="W21" s="13"/>
    </row>
    <row r="22" spans="1:23" x14ac:dyDescent="0.25">
      <c r="A22" s="31"/>
      <c r="B22" s="31"/>
      <c r="C22" s="31" t="s">
        <v>48</v>
      </c>
      <c r="D22" s="31" t="s">
        <v>47</v>
      </c>
      <c r="E22" s="1">
        <v>377</v>
      </c>
      <c r="F22" s="27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3"/>
      <c r="V22" s="13"/>
      <c r="W22" s="13"/>
    </row>
    <row r="23" spans="1:23" x14ac:dyDescent="0.25">
      <c r="A23" s="31"/>
      <c r="B23" s="31"/>
      <c r="C23" s="31"/>
      <c r="D23" s="31"/>
      <c r="E23" s="1"/>
      <c r="F23" s="48" t="s">
        <v>19</v>
      </c>
      <c r="G23" s="47"/>
      <c r="H23" s="47"/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13"/>
      <c r="V23" s="13"/>
      <c r="W23" s="13"/>
    </row>
    <row r="24" spans="1:23" x14ac:dyDescent="0.25">
      <c r="A24" s="45">
        <v>1</v>
      </c>
      <c r="B24" s="45">
        <v>1</v>
      </c>
      <c r="C24" s="45"/>
      <c r="D24" s="45"/>
      <c r="E24" s="54" t="s">
        <v>51</v>
      </c>
      <c r="F24" s="55"/>
      <c r="G24" s="43"/>
      <c r="H24" s="43"/>
      <c r="I24" s="44">
        <f t="shared" ref="I24:T24" si="0">I15</f>
        <v>1200.5100000000002</v>
      </c>
      <c r="J24" s="44">
        <f t="shared" si="0"/>
        <v>37.71</v>
      </c>
      <c r="K24" s="44">
        <f t="shared" si="0"/>
        <v>45.12</v>
      </c>
      <c r="L24" s="44">
        <f t="shared" si="0"/>
        <v>175.29</v>
      </c>
      <c r="M24" s="44">
        <f t="shared" si="0"/>
        <v>0.01</v>
      </c>
      <c r="N24" s="44">
        <f t="shared" si="0"/>
        <v>0.33</v>
      </c>
      <c r="O24" s="44">
        <f t="shared" si="0"/>
        <v>34.200000000000003</v>
      </c>
      <c r="P24" s="44">
        <f t="shared" si="0"/>
        <v>4.25</v>
      </c>
      <c r="Q24" s="44">
        <f t="shared" si="0"/>
        <v>68.34</v>
      </c>
      <c r="R24" s="44">
        <f t="shared" si="0"/>
        <v>136.55000000000001</v>
      </c>
      <c r="S24" s="44">
        <f t="shared" si="0"/>
        <v>106.25</v>
      </c>
      <c r="T24" s="44">
        <f t="shared" si="0"/>
        <v>4.13</v>
      </c>
      <c r="U24" s="13"/>
      <c r="V24" s="13"/>
      <c r="W24" s="13"/>
    </row>
    <row r="25" spans="1:23" ht="15" customHeight="1" x14ac:dyDescent="0.25">
      <c r="A25" s="56" t="s">
        <v>38</v>
      </c>
      <c r="B25" s="56" t="s">
        <v>39</v>
      </c>
      <c r="C25" s="56" t="s">
        <v>40</v>
      </c>
      <c r="D25" s="56" t="s">
        <v>41</v>
      </c>
      <c r="E25" s="82" t="s">
        <v>0</v>
      </c>
      <c r="F25" s="53" t="s">
        <v>54</v>
      </c>
      <c r="G25" s="58" t="s">
        <v>1</v>
      </c>
      <c r="H25" s="60" t="s">
        <v>53</v>
      </c>
      <c r="I25" s="62" t="s">
        <v>3</v>
      </c>
      <c r="J25" s="3" t="s">
        <v>2</v>
      </c>
      <c r="K25" s="3"/>
      <c r="L25" s="3"/>
      <c r="M25" s="3" t="s">
        <v>4</v>
      </c>
      <c r="N25" s="3"/>
      <c r="O25" s="3"/>
      <c r="P25" s="3"/>
      <c r="Q25" s="3" t="s">
        <v>5</v>
      </c>
      <c r="R25" s="3"/>
      <c r="S25" s="3"/>
      <c r="T25" s="3"/>
    </row>
    <row r="26" spans="1:23" x14ac:dyDescent="0.25">
      <c r="A26" s="57"/>
      <c r="B26" s="57"/>
      <c r="C26" s="57"/>
      <c r="D26" s="57"/>
      <c r="E26" s="83"/>
      <c r="F26" s="53"/>
      <c r="G26" s="58"/>
      <c r="H26" s="61"/>
      <c r="I26" s="62"/>
      <c r="J26" s="3" t="s">
        <v>6</v>
      </c>
      <c r="K26" s="3" t="s">
        <v>7</v>
      </c>
      <c r="L26" s="3" t="s">
        <v>8</v>
      </c>
      <c r="M26" s="3" t="s">
        <v>9</v>
      </c>
      <c r="N26" s="3" t="s">
        <v>10</v>
      </c>
      <c r="O26" s="3" t="s">
        <v>11</v>
      </c>
      <c r="P26" s="3" t="s">
        <v>12</v>
      </c>
      <c r="Q26" s="3" t="s">
        <v>13</v>
      </c>
      <c r="R26" s="3" t="s">
        <v>14</v>
      </c>
      <c r="S26" s="3" t="s">
        <v>15</v>
      </c>
      <c r="T26" s="3" t="s">
        <v>16</v>
      </c>
    </row>
    <row r="27" spans="1:23" ht="24.75" x14ac:dyDescent="0.25">
      <c r="A27" s="31">
        <v>1</v>
      </c>
      <c r="B27" s="31">
        <v>2</v>
      </c>
      <c r="C27" s="31" t="s">
        <v>42</v>
      </c>
      <c r="D27" s="31" t="s">
        <v>43</v>
      </c>
      <c r="E27" s="7">
        <v>259</v>
      </c>
      <c r="F27" s="8" t="s">
        <v>63</v>
      </c>
      <c r="G27" s="1">
        <v>200</v>
      </c>
      <c r="H27" s="1"/>
      <c r="I27" s="2">
        <v>331.25</v>
      </c>
      <c r="J27" s="2">
        <v>34.42</v>
      </c>
      <c r="K27" s="2">
        <v>14.93</v>
      </c>
      <c r="L27" s="2">
        <v>27.44</v>
      </c>
      <c r="M27" s="2">
        <v>30</v>
      </c>
      <c r="N27" s="2">
        <v>0.26</v>
      </c>
      <c r="O27" s="2">
        <v>11.22</v>
      </c>
      <c r="P27" s="2">
        <v>0</v>
      </c>
      <c r="Q27" s="2">
        <v>38.869999999999997</v>
      </c>
      <c r="R27" s="2">
        <v>82.11</v>
      </c>
      <c r="S27" s="2">
        <v>421.25</v>
      </c>
      <c r="T27" s="6">
        <v>4.95</v>
      </c>
    </row>
    <row r="28" spans="1:23" ht="36.75" x14ac:dyDescent="0.25">
      <c r="A28" s="31"/>
      <c r="B28" s="31"/>
      <c r="C28" s="31" t="s">
        <v>42</v>
      </c>
      <c r="D28" s="31" t="s">
        <v>47</v>
      </c>
      <c r="E28" s="1">
        <v>349</v>
      </c>
      <c r="F28" s="8" t="s">
        <v>64</v>
      </c>
      <c r="G28" s="1">
        <v>200</v>
      </c>
      <c r="H28" s="1"/>
      <c r="I28" s="2">
        <v>94.2</v>
      </c>
      <c r="J28" s="2">
        <v>0.04</v>
      </c>
      <c r="K28" s="2">
        <v>0</v>
      </c>
      <c r="L28" s="2">
        <v>24.76</v>
      </c>
      <c r="M28" s="2">
        <v>0</v>
      </c>
      <c r="N28" s="2">
        <v>0.01</v>
      </c>
      <c r="O28" s="2">
        <v>1.08</v>
      </c>
      <c r="P28" s="2">
        <v>0</v>
      </c>
      <c r="Q28" s="2">
        <v>6.4</v>
      </c>
      <c r="R28" s="2">
        <v>0</v>
      </c>
      <c r="S28" s="2">
        <v>3.6</v>
      </c>
      <c r="T28" s="2">
        <v>0.18</v>
      </c>
    </row>
    <row r="29" spans="1:23" x14ac:dyDescent="0.25">
      <c r="A29" s="31"/>
      <c r="B29" s="31"/>
      <c r="C29" s="31" t="s">
        <v>42</v>
      </c>
      <c r="D29" s="31" t="s">
        <v>46</v>
      </c>
      <c r="E29" s="4"/>
      <c r="F29" s="8" t="s">
        <v>18</v>
      </c>
      <c r="G29" s="5">
        <v>40</v>
      </c>
      <c r="H29" s="5"/>
      <c r="I29" s="6">
        <v>136</v>
      </c>
      <c r="J29" s="6">
        <v>2.4500000000000002</v>
      </c>
      <c r="K29" s="6">
        <v>7.55</v>
      </c>
      <c r="L29" s="2">
        <v>14.62</v>
      </c>
      <c r="M29" s="6" t="s">
        <v>56</v>
      </c>
      <c r="N29" s="6">
        <v>0.05</v>
      </c>
      <c r="O29" s="6" t="s">
        <v>56</v>
      </c>
      <c r="P29" s="6" t="s">
        <v>56</v>
      </c>
      <c r="Q29" s="6">
        <v>1</v>
      </c>
      <c r="R29" s="6">
        <v>14</v>
      </c>
      <c r="S29" s="6">
        <v>34.4</v>
      </c>
      <c r="T29" s="6">
        <v>0.6</v>
      </c>
    </row>
    <row r="30" spans="1:23" ht="24" x14ac:dyDescent="0.25">
      <c r="A30" s="31"/>
      <c r="B30" s="31"/>
      <c r="C30" s="31" t="s">
        <v>42</v>
      </c>
      <c r="D30" s="31" t="s">
        <v>45</v>
      </c>
      <c r="E30" s="10">
        <v>52</v>
      </c>
      <c r="F30" s="7" t="s">
        <v>65</v>
      </c>
      <c r="G30" s="19">
        <v>100</v>
      </c>
      <c r="H30" s="19"/>
      <c r="I30" s="7">
        <v>93.9</v>
      </c>
      <c r="J30" s="7">
        <v>1.43</v>
      </c>
      <c r="K30" s="7">
        <v>6.09</v>
      </c>
      <c r="L30" s="20">
        <v>8.36</v>
      </c>
      <c r="M30" s="2">
        <v>0</v>
      </c>
      <c r="N30" s="2">
        <v>0.02</v>
      </c>
      <c r="O30" s="2">
        <v>9.5</v>
      </c>
      <c r="P30" s="2" t="s">
        <v>56</v>
      </c>
      <c r="Q30" s="2">
        <v>35.15</v>
      </c>
      <c r="R30" s="2">
        <v>20.9</v>
      </c>
      <c r="S30" s="2">
        <v>40.97</v>
      </c>
      <c r="T30" s="2">
        <v>1.33</v>
      </c>
    </row>
    <row r="31" spans="1:23" x14ac:dyDescent="0.25">
      <c r="A31" s="31"/>
      <c r="B31" s="31"/>
      <c r="C31" s="31" t="s">
        <v>42</v>
      </c>
      <c r="D31" s="31" t="s">
        <v>50</v>
      </c>
      <c r="E31" s="21">
        <v>338</v>
      </c>
      <c r="F31" s="8" t="s">
        <v>66</v>
      </c>
      <c r="G31" s="1" t="s">
        <v>67</v>
      </c>
      <c r="H31" s="1"/>
      <c r="I31" s="2">
        <v>68.260000000000005</v>
      </c>
      <c r="J31" s="2">
        <v>0.6</v>
      </c>
      <c r="K31" s="2">
        <v>0.46</v>
      </c>
      <c r="L31" s="2">
        <v>14.7</v>
      </c>
      <c r="M31" s="2" t="s">
        <v>56</v>
      </c>
      <c r="N31" s="2" t="s">
        <v>56</v>
      </c>
      <c r="O31" s="2">
        <v>7.5</v>
      </c>
      <c r="P31" s="2" t="s">
        <v>56</v>
      </c>
      <c r="Q31" s="2">
        <v>17.5</v>
      </c>
      <c r="R31" s="2">
        <v>18</v>
      </c>
      <c r="S31" s="2" t="s">
        <v>56</v>
      </c>
      <c r="T31" s="2">
        <v>3.46</v>
      </c>
    </row>
    <row r="32" spans="1:23" x14ac:dyDescent="0.25">
      <c r="A32" s="31"/>
      <c r="B32" s="31"/>
      <c r="C32" s="31"/>
      <c r="D32" s="31"/>
      <c r="E32" s="4"/>
      <c r="F32" s="39" t="s">
        <v>19</v>
      </c>
      <c r="G32" s="40">
        <v>740</v>
      </c>
      <c r="H32" s="47"/>
      <c r="I32" s="3">
        <f t="shared" ref="I32" si="1">SUM(I27:I31)</f>
        <v>723.61</v>
      </c>
      <c r="J32" s="3">
        <f t="shared" ref="J32:N32" si="2">SUM(J27:J31)</f>
        <v>38.940000000000005</v>
      </c>
      <c r="K32" s="3">
        <f t="shared" si="2"/>
        <v>29.03</v>
      </c>
      <c r="L32" s="3">
        <f t="shared" si="2"/>
        <v>89.88000000000001</v>
      </c>
      <c r="M32" s="3">
        <f t="shared" si="2"/>
        <v>30</v>
      </c>
      <c r="N32" s="3">
        <f t="shared" si="2"/>
        <v>0.34</v>
      </c>
      <c r="O32" s="3">
        <v>29.3</v>
      </c>
      <c r="P32" s="3">
        <v>0</v>
      </c>
      <c r="Q32" s="3">
        <v>98.92</v>
      </c>
      <c r="R32" s="3">
        <v>135.01</v>
      </c>
      <c r="S32" s="3">
        <v>500.22</v>
      </c>
      <c r="T32" s="3">
        <v>10.52</v>
      </c>
    </row>
    <row r="33" spans="1:23" ht="15" customHeight="1" x14ac:dyDescent="0.25">
      <c r="A33" s="56" t="s">
        <v>38</v>
      </c>
      <c r="B33" s="56" t="s">
        <v>39</v>
      </c>
      <c r="C33" s="56" t="s">
        <v>40</v>
      </c>
      <c r="D33" s="56" t="s">
        <v>41</v>
      </c>
      <c r="E33" s="63" t="s">
        <v>0</v>
      </c>
      <c r="F33" s="53" t="s">
        <v>54</v>
      </c>
      <c r="G33" s="53" t="s">
        <v>1</v>
      </c>
      <c r="H33" s="60" t="s">
        <v>53</v>
      </c>
      <c r="I33" s="62" t="s">
        <v>3</v>
      </c>
      <c r="J33" s="37" t="s">
        <v>2</v>
      </c>
      <c r="K33" s="37"/>
      <c r="L33" s="37"/>
      <c r="M33" s="37" t="s">
        <v>4</v>
      </c>
      <c r="N33" s="37"/>
      <c r="O33" s="37"/>
      <c r="P33" s="37"/>
      <c r="Q33" s="37" t="s">
        <v>5</v>
      </c>
      <c r="R33" s="37"/>
      <c r="S33" s="37"/>
      <c r="T33" s="37"/>
      <c r="U33" s="13"/>
      <c r="V33" s="13"/>
      <c r="W33" s="13"/>
    </row>
    <row r="34" spans="1:23" x14ac:dyDescent="0.25">
      <c r="A34" s="57"/>
      <c r="B34" s="57"/>
      <c r="C34" s="57"/>
      <c r="D34" s="57"/>
      <c r="E34" s="64"/>
      <c r="F34" s="53"/>
      <c r="G34" s="53"/>
      <c r="H34" s="61"/>
      <c r="I34" s="62"/>
      <c r="J34" s="16" t="s">
        <v>6</v>
      </c>
      <c r="K34" s="16" t="s">
        <v>7</v>
      </c>
      <c r="L34" s="16" t="s">
        <v>8</v>
      </c>
      <c r="M34" s="16" t="s">
        <v>9</v>
      </c>
      <c r="N34" s="16" t="s">
        <v>10</v>
      </c>
      <c r="O34" s="16" t="s">
        <v>11</v>
      </c>
      <c r="P34" s="16" t="s">
        <v>12</v>
      </c>
      <c r="Q34" s="16" t="s">
        <v>13</v>
      </c>
      <c r="R34" s="16" t="s">
        <v>14</v>
      </c>
      <c r="S34" s="16" t="s">
        <v>15</v>
      </c>
      <c r="T34" s="16" t="s">
        <v>16</v>
      </c>
      <c r="U34" s="13"/>
      <c r="V34" s="13"/>
      <c r="W34" s="13"/>
    </row>
    <row r="35" spans="1:23" x14ac:dyDescent="0.25">
      <c r="A35" s="31">
        <v>1</v>
      </c>
      <c r="B35" s="31">
        <v>2</v>
      </c>
      <c r="C35" s="31" t="s">
        <v>48</v>
      </c>
      <c r="D35" s="31" t="s">
        <v>43</v>
      </c>
      <c r="E35" s="1">
        <v>243</v>
      </c>
      <c r="F35" s="5"/>
      <c r="G35" s="17"/>
      <c r="H35" s="17"/>
      <c r="I35" s="1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3"/>
      <c r="V35" s="13"/>
      <c r="W35" s="13"/>
    </row>
    <row r="36" spans="1:23" x14ac:dyDescent="0.25">
      <c r="A36" s="31"/>
      <c r="B36" s="31"/>
      <c r="C36" s="31" t="s">
        <v>48</v>
      </c>
      <c r="D36" s="31" t="s">
        <v>44</v>
      </c>
      <c r="E36" s="1">
        <v>202</v>
      </c>
      <c r="F36" s="4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3"/>
      <c r="V36" s="13"/>
      <c r="W36" s="13"/>
    </row>
    <row r="37" spans="1:23" x14ac:dyDescent="0.25">
      <c r="A37" s="31"/>
      <c r="B37" s="31"/>
      <c r="C37" s="31" t="s">
        <v>48</v>
      </c>
      <c r="D37" s="31" t="s">
        <v>45</v>
      </c>
      <c r="E37" s="21">
        <v>71</v>
      </c>
      <c r="F37" s="7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3"/>
      <c r="V37" s="13"/>
      <c r="W37" s="13"/>
    </row>
    <row r="38" spans="1:23" x14ac:dyDescent="0.25">
      <c r="A38" s="31"/>
      <c r="B38" s="31"/>
      <c r="C38" s="31" t="s">
        <v>48</v>
      </c>
      <c r="D38" s="31" t="s">
        <v>46</v>
      </c>
      <c r="E38" s="4"/>
      <c r="F38" s="4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3"/>
      <c r="V38" s="13"/>
      <c r="W38" s="13"/>
    </row>
    <row r="39" spans="1:23" x14ac:dyDescent="0.25">
      <c r="A39" s="31"/>
      <c r="B39" s="31"/>
      <c r="C39" s="31" t="s">
        <v>48</v>
      </c>
      <c r="D39" s="31" t="s">
        <v>47</v>
      </c>
      <c r="E39" s="1">
        <v>377</v>
      </c>
      <c r="F39" s="5"/>
      <c r="G39" s="1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3"/>
      <c r="V39" s="13"/>
      <c r="W39" s="13"/>
    </row>
    <row r="40" spans="1:23" x14ac:dyDescent="0.25">
      <c r="A40" s="31"/>
      <c r="B40" s="31"/>
      <c r="C40" s="31"/>
      <c r="D40" s="31"/>
      <c r="E40" s="1"/>
      <c r="F40" s="39" t="s">
        <v>19</v>
      </c>
      <c r="G40" s="40"/>
      <c r="H40" s="47"/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13"/>
      <c r="V40" s="13"/>
      <c r="W40" s="13"/>
    </row>
    <row r="41" spans="1:23" x14ac:dyDescent="0.25">
      <c r="A41" s="45">
        <v>1</v>
      </c>
      <c r="B41" s="45">
        <v>2</v>
      </c>
      <c r="C41" s="45"/>
      <c r="D41" s="45"/>
      <c r="E41" s="54" t="s">
        <v>51</v>
      </c>
      <c r="F41" s="55"/>
      <c r="G41" s="43"/>
      <c r="H41" s="43"/>
      <c r="I41" s="44">
        <f>I32</f>
        <v>723.61</v>
      </c>
      <c r="J41" s="44">
        <f t="shared" ref="J41:T41" si="3">J32</f>
        <v>38.940000000000005</v>
      </c>
      <c r="K41" s="44">
        <f t="shared" si="3"/>
        <v>29.03</v>
      </c>
      <c r="L41" s="44">
        <f t="shared" si="3"/>
        <v>89.88000000000001</v>
      </c>
      <c r="M41" s="44">
        <f t="shared" si="3"/>
        <v>30</v>
      </c>
      <c r="N41" s="44">
        <f t="shared" si="3"/>
        <v>0.34</v>
      </c>
      <c r="O41" s="44">
        <f t="shared" si="3"/>
        <v>29.3</v>
      </c>
      <c r="P41" s="44">
        <f t="shared" si="3"/>
        <v>0</v>
      </c>
      <c r="Q41" s="44">
        <f t="shared" si="3"/>
        <v>98.92</v>
      </c>
      <c r="R41" s="44">
        <f t="shared" si="3"/>
        <v>135.01</v>
      </c>
      <c r="S41" s="44">
        <f t="shared" si="3"/>
        <v>500.22</v>
      </c>
      <c r="T41" s="44">
        <f t="shared" si="3"/>
        <v>10.52</v>
      </c>
      <c r="U41" s="13"/>
      <c r="V41" s="13"/>
      <c r="W41" s="13"/>
    </row>
    <row r="42" spans="1:23" ht="15" customHeight="1" x14ac:dyDescent="0.25">
      <c r="A42" s="56" t="s">
        <v>38</v>
      </c>
      <c r="B42" s="56" t="s">
        <v>39</v>
      </c>
      <c r="C42" s="56" t="s">
        <v>40</v>
      </c>
      <c r="D42" s="56" t="s">
        <v>41</v>
      </c>
      <c r="E42" s="82" t="s">
        <v>0</v>
      </c>
      <c r="F42" s="53" t="s">
        <v>54</v>
      </c>
      <c r="G42" s="58" t="s">
        <v>1</v>
      </c>
      <c r="H42" s="60" t="s">
        <v>53</v>
      </c>
      <c r="I42" s="62" t="s">
        <v>3</v>
      </c>
      <c r="J42" s="3" t="s">
        <v>2</v>
      </c>
      <c r="K42" s="3"/>
      <c r="L42" s="3"/>
      <c r="M42" s="3" t="s">
        <v>4</v>
      </c>
      <c r="N42" s="3"/>
      <c r="O42" s="3"/>
      <c r="P42" s="3"/>
      <c r="Q42" s="3" t="s">
        <v>5</v>
      </c>
      <c r="R42" s="3"/>
      <c r="S42" s="3"/>
      <c r="T42" s="3"/>
    </row>
    <row r="43" spans="1:23" x14ac:dyDescent="0.25">
      <c r="A43" s="57"/>
      <c r="B43" s="57"/>
      <c r="C43" s="57"/>
      <c r="D43" s="57"/>
      <c r="E43" s="83"/>
      <c r="F43" s="53"/>
      <c r="G43" s="58"/>
      <c r="H43" s="61"/>
      <c r="I43" s="62"/>
      <c r="J43" s="3" t="s">
        <v>6</v>
      </c>
      <c r="K43" s="3" t="s">
        <v>7</v>
      </c>
      <c r="L43" s="3" t="s">
        <v>8</v>
      </c>
      <c r="M43" s="3" t="s">
        <v>9</v>
      </c>
      <c r="N43" s="3" t="s">
        <v>10</v>
      </c>
      <c r="O43" s="3" t="s">
        <v>11</v>
      </c>
      <c r="P43" s="3" t="s">
        <v>12</v>
      </c>
      <c r="Q43" s="3" t="s">
        <v>13</v>
      </c>
      <c r="R43" s="3" t="s">
        <v>14</v>
      </c>
      <c r="S43" s="3" t="s">
        <v>15</v>
      </c>
      <c r="T43" s="3" t="s">
        <v>16</v>
      </c>
    </row>
    <row r="44" spans="1:23" ht="36.75" x14ac:dyDescent="0.25">
      <c r="A44" s="31">
        <v>1</v>
      </c>
      <c r="B44" s="31">
        <v>3</v>
      </c>
      <c r="C44" s="31" t="s">
        <v>42</v>
      </c>
      <c r="D44" s="31" t="s">
        <v>49</v>
      </c>
      <c r="E44" s="1">
        <v>82</v>
      </c>
      <c r="F44" s="8" t="s">
        <v>70</v>
      </c>
      <c r="G44" s="1">
        <v>200</v>
      </c>
      <c r="H44" s="1"/>
      <c r="I44" s="2">
        <v>198</v>
      </c>
      <c r="J44" s="2">
        <v>4</v>
      </c>
      <c r="K44" s="2">
        <v>6</v>
      </c>
      <c r="L44" s="2">
        <v>21</v>
      </c>
      <c r="M44" s="2">
        <v>0</v>
      </c>
      <c r="N44" s="2">
        <v>0.04</v>
      </c>
      <c r="O44" s="2">
        <v>8.23</v>
      </c>
      <c r="P44" s="2">
        <v>0</v>
      </c>
      <c r="Q44" s="2">
        <v>35.5</v>
      </c>
      <c r="R44" s="2">
        <v>21</v>
      </c>
      <c r="S44" s="2">
        <v>42.58</v>
      </c>
      <c r="T44" s="2">
        <v>0.88</v>
      </c>
    </row>
    <row r="45" spans="1:23" x14ac:dyDescent="0.25">
      <c r="A45" s="31"/>
      <c r="B45" s="31"/>
      <c r="C45" s="31" t="s">
        <v>42</v>
      </c>
      <c r="D45" s="31" t="s">
        <v>47</v>
      </c>
      <c r="E45" s="21">
        <v>376</v>
      </c>
      <c r="F45" s="7" t="s">
        <v>27</v>
      </c>
      <c r="G45" s="19">
        <v>200</v>
      </c>
      <c r="H45" s="19"/>
      <c r="I45" s="20">
        <v>28</v>
      </c>
      <c r="J45" s="20">
        <v>0.2</v>
      </c>
      <c r="K45" s="20">
        <v>0</v>
      </c>
      <c r="L45" s="20">
        <v>14</v>
      </c>
      <c r="M45" s="2">
        <v>0</v>
      </c>
      <c r="N45" s="2">
        <v>0</v>
      </c>
      <c r="O45" s="2">
        <v>0</v>
      </c>
      <c r="P45" s="2">
        <v>0</v>
      </c>
      <c r="Q45" s="2">
        <v>6</v>
      </c>
      <c r="R45" s="2">
        <v>0</v>
      </c>
      <c r="S45" s="2">
        <v>0</v>
      </c>
      <c r="T45" s="2">
        <v>0.4</v>
      </c>
    </row>
    <row r="46" spans="1:23" x14ac:dyDescent="0.25">
      <c r="A46" s="31"/>
      <c r="B46" s="31"/>
      <c r="C46" s="31" t="s">
        <v>42</v>
      </c>
      <c r="D46" s="31" t="s">
        <v>46</v>
      </c>
      <c r="E46" s="4">
        <v>8</v>
      </c>
      <c r="F46" s="8" t="s">
        <v>71</v>
      </c>
      <c r="G46" s="5" t="s">
        <v>72</v>
      </c>
      <c r="H46" s="5"/>
      <c r="I46" s="6">
        <v>136</v>
      </c>
      <c r="J46" s="6">
        <v>16</v>
      </c>
      <c r="K46" s="6">
        <v>12</v>
      </c>
      <c r="L46" s="2">
        <v>70</v>
      </c>
      <c r="M46" s="6">
        <v>0.01</v>
      </c>
      <c r="N46" s="6">
        <v>0.2</v>
      </c>
      <c r="O46" s="6" t="s">
        <v>56</v>
      </c>
      <c r="P46" s="6">
        <v>5.99</v>
      </c>
      <c r="Q46" s="6">
        <v>250</v>
      </c>
      <c r="R46" s="6">
        <v>50</v>
      </c>
      <c r="S46" s="6">
        <v>250</v>
      </c>
      <c r="T46" s="6">
        <v>2</v>
      </c>
    </row>
    <row r="47" spans="1:23" ht="24.75" x14ac:dyDescent="0.25">
      <c r="A47" s="31"/>
      <c r="B47" s="31"/>
      <c r="C47" s="31" t="s">
        <v>42</v>
      </c>
      <c r="D47" s="31" t="s">
        <v>75</v>
      </c>
      <c r="E47" s="1">
        <v>472</v>
      </c>
      <c r="F47" s="27" t="s">
        <v>73</v>
      </c>
      <c r="G47" s="5">
        <v>60</v>
      </c>
      <c r="H47" s="5"/>
      <c r="I47" s="6">
        <v>172</v>
      </c>
      <c r="J47" s="6">
        <v>5.0199999999999996</v>
      </c>
      <c r="K47" s="6">
        <v>2</v>
      </c>
      <c r="L47" s="6">
        <v>33.58</v>
      </c>
      <c r="M47" s="6">
        <v>0</v>
      </c>
      <c r="N47" s="6">
        <v>0.08</v>
      </c>
      <c r="O47" s="6">
        <v>0</v>
      </c>
      <c r="P47" s="6">
        <v>0</v>
      </c>
      <c r="Q47" s="6">
        <v>13.4</v>
      </c>
      <c r="R47" s="6">
        <v>0</v>
      </c>
      <c r="S47" s="6">
        <v>0</v>
      </c>
      <c r="T47" s="6">
        <v>0.8</v>
      </c>
    </row>
    <row r="48" spans="1:23" x14ac:dyDescent="0.25">
      <c r="A48" s="31"/>
      <c r="B48" s="31"/>
      <c r="C48" s="31" t="s">
        <v>42</v>
      </c>
      <c r="D48" s="31" t="s">
        <v>50</v>
      </c>
      <c r="E48" s="10">
        <v>338</v>
      </c>
      <c r="F48" s="7" t="s">
        <v>74</v>
      </c>
      <c r="G48" s="1">
        <v>150</v>
      </c>
      <c r="H48" s="1"/>
      <c r="I48" s="2">
        <v>70.3</v>
      </c>
      <c r="J48" s="2">
        <v>0.6</v>
      </c>
      <c r="K48" s="2">
        <v>0.6</v>
      </c>
      <c r="L48" s="2">
        <v>12</v>
      </c>
      <c r="M48" s="2">
        <v>0</v>
      </c>
      <c r="N48" s="2">
        <v>0</v>
      </c>
      <c r="O48" s="2">
        <v>15</v>
      </c>
      <c r="P48" s="2">
        <v>0</v>
      </c>
      <c r="Q48" s="2">
        <v>24</v>
      </c>
      <c r="R48" s="2">
        <v>13.5</v>
      </c>
      <c r="S48" s="2">
        <v>0</v>
      </c>
      <c r="T48" s="2">
        <v>3.3</v>
      </c>
    </row>
    <row r="49" spans="1:23" x14ac:dyDescent="0.25">
      <c r="A49" s="31"/>
      <c r="B49" s="31"/>
      <c r="C49" s="31"/>
      <c r="D49" s="31"/>
      <c r="E49" s="4"/>
      <c r="F49" s="39" t="s">
        <v>19</v>
      </c>
      <c r="G49" s="40">
        <v>660</v>
      </c>
      <c r="H49" s="47"/>
      <c r="I49" s="3">
        <v>604.29999999999995</v>
      </c>
      <c r="J49" s="3">
        <v>23.26</v>
      </c>
      <c r="K49" s="3">
        <v>20.6</v>
      </c>
      <c r="L49" s="3">
        <v>150.58000000000001</v>
      </c>
      <c r="M49" s="3">
        <v>0.01</v>
      </c>
      <c r="N49" s="3">
        <v>0.32</v>
      </c>
      <c r="O49" s="3">
        <v>23.55</v>
      </c>
      <c r="P49" s="3">
        <v>5.99</v>
      </c>
      <c r="Q49" s="3">
        <v>291.5</v>
      </c>
      <c r="R49" s="3">
        <v>84.5</v>
      </c>
      <c r="S49" s="3">
        <f t="shared" ref="S49" si="4">SUM(S44:S48)</f>
        <v>292.58</v>
      </c>
      <c r="T49" s="3">
        <v>7.38</v>
      </c>
    </row>
    <row r="50" spans="1:23" ht="15" customHeight="1" x14ac:dyDescent="0.25">
      <c r="A50" s="56" t="s">
        <v>38</v>
      </c>
      <c r="B50" s="56" t="s">
        <v>39</v>
      </c>
      <c r="C50" s="56" t="s">
        <v>40</v>
      </c>
      <c r="D50" s="56" t="s">
        <v>41</v>
      </c>
      <c r="E50" s="63" t="s">
        <v>0</v>
      </c>
      <c r="F50" s="53" t="s">
        <v>54</v>
      </c>
      <c r="G50" s="53" t="s">
        <v>1</v>
      </c>
      <c r="H50" s="60" t="s">
        <v>53</v>
      </c>
      <c r="I50" s="62" t="s">
        <v>3</v>
      </c>
      <c r="J50" s="37" t="s">
        <v>2</v>
      </c>
      <c r="K50" s="37"/>
      <c r="L50" s="37"/>
      <c r="M50" s="37" t="s">
        <v>4</v>
      </c>
      <c r="N50" s="37"/>
      <c r="O50" s="37"/>
      <c r="P50" s="37"/>
      <c r="Q50" s="37" t="s">
        <v>5</v>
      </c>
      <c r="R50" s="37"/>
      <c r="S50" s="37"/>
      <c r="T50" s="37"/>
      <c r="U50" s="13"/>
      <c r="V50" s="13"/>
      <c r="W50" s="13"/>
    </row>
    <row r="51" spans="1:23" x14ac:dyDescent="0.25">
      <c r="A51" s="57"/>
      <c r="B51" s="57"/>
      <c r="C51" s="57"/>
      <c r="D51" s="57"/>
      <c r="E51" s="64"/>
      <c r="F51" s="53"/>
      <c r="G51" s="53"/>
      <c r="H51" s="61"/>
      <c r="I51" s="62"/>
      <c r="J51" s="16" t="s">
        <v>6</v>
      </c>
      <c r="K51" s="16" t="s">
        <v>7</v>
      </c>
      <c r="L51" s="16" t="s">
        <v>8</v>
      </c>
      <c r="M51" s="16" t="s">
        <v>9</v>
      </c>
      <c r="N51" s="16" t="s">
        <v>10</v>
      </c>
      <c r="O51" s="16" t="s">
        <v>11</v>
      </c>
      <c r="P51" s="16" t="s">
        <v>12</v>
      </c>
      <c r="Q51" s="16" t="s">
        <v>13</v>
      </c>
      <c r="R51" s="16" t="s">
        <v>14</v>
      </c>
      <c r="S51" s="16" t="s">
        <v>15</v>
      </c>
      <c r="T51" s="16" t="s">
        <v>16</v>
      </c>
      <c r="U51" s="13"/>
      <c r="V51" s="13"/>
      <c r="W51" s="13"/>
    </row>
    <row r="52" spans="1:23" x14ac:dyDescent="0.25">
      <c r="A52" s="31">
        <v>1</v>
      </c>
      <c r="B52" s="31">
        <v>3</v>
      </c>
      <c r="C52" s="31" t="s">
        <v>48</v>
      </c>
      <c r="D52" s="31" t="s">
        <v>43</v>
      </c>
      <c r="E52" s="1">
        <v>243</v>
      </c>
      <c r="F52" s="5"/>
      <c r="G52" s="17"/>
      <c r="H52" s="17"/>
      <c r="I52" s="1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3"/>
      <c r="V52" s="13"/>
      <c r="W52" s="13"/>
    </row>
    <row r="53" spans="1:23" x14ac:dyDescent="0.25">
      <c r="A53" s="31"/>
      <c r="B53" s="31"/>
      <c r="C53" s="31" t="s">
        <v>48</v>
      </c>
      <c r="D53" s="31" t="s">
        <v>44</v>
      </c>
      <c r="E53" s="1">
        <v>202</v>
      </c>
      <c r="F53" s="4"/>
      <c r="G53" s="1"/>
      <c r="H53" s="1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3"/>
      <c r="V53" s="13"/>
      <c r="W53" s="13"/>
    </row>
    <row r="54" spans="1:23" x14ac:dyDescent="0.25">
      <c r="A54" s="31"/>
      <c r="B54" s="31"/>
      <c r="C54" s="31" t="s">
        <v>48</v>
      </c>
      <c r="D54" s="31" t="s">
        <v>45</v>
      </c>
      <c r="E54" s="21">
        <v>71</v>
      </c>
      <c r="F54" s="7"/>
      <c r="G54" s="1"/>
      <c r="H54" s="1"/>
      <c r="I54" s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3"/>
      <c r="V54" s="13"/>
      <c r="W54" s="13"/>
    </row>
    <row r="55" spans="1:23" x14ac:dyDescent="0.25">
      <c r="A55" s="31"/>
      <c r="B55" s="31"/>
      <c r="C55" s="31" t="s">
        <v>48</v>
      </c>
      <c r="D55" s="31" t="s">
        <v>46</v>
      </c>
      <c r="E55" s="4"/>
      <c r="F55" s="4"/>
      <c r="G55" s="1"/>
      <c r="H55" s="1"/>
      <c r="I55" s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13"/>
      <c r="V55" s="13"/>
      <c r="W55" s="13"/>
    </row>
    <row r="56" spans="1:23" x14ac:dyDescent="0.25">
      <c r="A56" s="31"/>
      <c r="B56" s="31"/>
      <c r="C56" s="31" t="s">
        <v>48</v>
      </c>
      <c r="D56" s="31" t="s">
        <v>47</v>
      </c>
      <c r="E56" s="1">
        <v>377</v>
      </c>
      <c r="F56" s="5"/>
      <c r="G56" s="1"/>
      <c r="H56" s="1"/>
      <c r="I56" s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13"/>
      <c r="V56" s="13"/>
      <c r="W56" s="13"/>
    </row>
    <row r="57" spans="1:23" x14ac:dyDescent="0.25">
      <c r="A57" s="31"/>
      <c r="B57" s="31"/>
      <c r="C57" s="31"/>
      <c r="D57" s="31"/>
      <c r="E57" s="1"/>
      <c r="F57" s="39" t="s">
        <v>19</v>
      </c>
      <c r="G57" s="40"/>
      <c r="H57" s="47"/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13"/>
      <c r="V57" s="13"/>
      <c r="W57" s="13"/>
    </row>
    <row r="58" spans="1:23" x14ac:dyDescent="0.25">
      <c r="A58" s="45">
        <v>1</v>
      </c>
      <c r="B58" s="45">
        <v>3</v>
      </c>
      <c r="C58" s="45"/>
      <c r="D58" s="45"/>
      <c r="E58" s="54" t="s">
        <v>51</v>
      </c>
      <c r="F58" s="55"/>
      <c r="G58" s="43"/>
      <c r="H58" s="43"/>
      <c r="I58" s="44">
        <f>I49</f>
        <v>604.29999999999995</v>
      </c>
      <c r="J58" s="44">
        <f t="shared" ref="J58:T58" si="5">J49</f>
        <v>23.26</v>
      </c>
      <c r="K58" s="44">
        <f t="shared" si="5"/>
        <v>20.6</v>
      </c>
      <c r="L58" s="44">
        <f t="shared" si="5"/>
        <v>150.58000000000001</v>
      </c>
      <c r="M58" s="44">
        <f t="shared" si="5"/>
        <v>0.01</v>
      </c>
      <c r="N58" s="44">
        <f t="shared" si="5"/>
        <v>0.32</v>
      </c>
      <c r="O58" s="44">
        <f t="shared" si="5"/>
        <v>23.55</v>
      </c>
      <c r="P58" s="44">
        <f t="shared" si="5"/>
        <v>5.99</v>
      </c>
      <c r="Q58" s="44">
        <f t="shared" si="5"/>
        <v>291.5</v>
      </c>
      <c r="R58" s="44">
        <f t="shared" si="5"/>
        <v>84.5</v>
      </c>
      <c r="S58" s="44">
        <f t="shared" si="5"/>
        <v>292.58</v>
      </c>
      <c r="T58" s="44">
        <f t="shared" si="5"/>
        <v>7.38</v>
      </c>
      <c r="U58" s="13"/>
      <c r="V58" s="13"/>
      <c r="W58" s="13"/>
    </row>
    <row r="59" spans="1:23" ht="15" customHeight="1" x14ac:dyDescent="0.25">
      <c r="A59" s="56" t="s">
        <v>38</v>
      </c>
      <c r="B59" s="56" t="s">
        <v>39</v>
      </c>
      <c r="C59" s="56" t="s">
        <v>40</v>
      </c>
      <c r="D59" s="56" t="s">
        <v>41</v>
      </c>
      <c r="E59" s="82" t="s">
        <v>0</v>
      </c>
      <c r="F59" s="53" t="s">
        <v>54</v>
      </c>
      <c r="G59" s="53" t="s">
        <v>1</v>
      </c>
      <c r="H59" s="60" t="s">
        <v>53</v>
      </c>
      <c r="I59" s="62" t="s">
        <v>3</v>
      </c>
      <c r="J59" s="37" t="s">
        <v>2</v>
      </c>
      <c r="K59" s="37"/>
      <c r="L59" s="37"/>
      <c r="M59" s="37" t="s">
        <v>4</v>
      </c>
      <c r="N59" s="37"/>
      <c r="O59" s="37"/>
      <c r="P59" s="37"/>
      <c r="Q59" s="37" t="s">
        <v>5</v>
      </c>
      <c r="R59" s="37"/>
      <c r="S59" s="37"/>
      <c r="T59" s="37"/>
    </row>
    <row r="60" spans="1:23" x14ac:dyDescent="0.25">
      <c r="A60" s="57"/>
      <c r="B60" s="57"/>
      <c r="C60" s="57"/>
      <c r="D60" s="57"/>
      <c r="E60" s="83"/>
      <c r="F60" s="53"/>
      <c r="G60" s="53"/>
      <c r="H60" s="61"/>
      <c r="I60" s="62"/>
      <c r="J60" s="16" t="s">
        <v>6</v>
      </c>
      <c r="K60" s="16" t="s">
        <v>7</v>
      </c>
      <c r="L60" s="16" t="s">
        <v>8</v>
      </c>
      <c r="M60" s="16" t="s">
        <v>9</v>
      </c>
      <c r="N60" s="16" t="s">
        <v>10</v>
      </c>
      <c r="O60" s="16" t="s">
        <v>11</v>
      </c>
      <c r="P60" s="16" t="s">
        <v>12</v>
      </c>
      <c r="Q60" s="16" t="s">
        <v>13</v>
      </c>
      <c r="R60" s="16" t="s">
        <v>14</v>
      </c>
      <c r="S60" s="16" t="s">
        <v>15</v>
      </c>
      <c r="T60" s="3" t="s">
        <v>16</v>
      </c>
    </row>
    <row r="61" spans="1:23" ht="24.75" x14ac:dyDescent="0.25">
      <c r="A61" s="31">
        <v>1</v>
      </c>
      <c r="B61" s="31">
        <v>4</v>
      </c>
      <c r="C61" s="31" t="s">
        <v>42</v>
      </c>
      <c r="D61" s="31" t="s">
        <v>44</v>
      </c>
      <c r="E61" s="1">
        <v>199</v>
      </c>
      <c r="F61" s="8" t="s">
        <v>76</v>
      </c>
      <c r="G61" s="1" t="s">
        <v>77</v>
      </c>
      <c r="H61" s="1"/>
      <c r="I61" s="2">
        <v>306</v>
      </c>
      <c r="J61" s="2">
        <v>16.36</v>
      </c>
      <c r="K61" s="2">
        <v>8.23</v>
      </c>
      <c r="L61" s="1">
        <v>42.03</v>
      </c>
      <c r="M61" s="2">
        <v>36</v>
      </c>
      <c r="N61" s="2">
        <v>0.59</v>
      </c>
      <c r="O61" s="2">
        <v>0</v>
      </c>
      <c r="P61" s="2">
        <v>0</v>
      </c>
      <c r="Q61" s="2">
        <v>113.65</v>
      </c>
      <c r="R61" s="2">
        <v>74.03</v>
      </c>
      <c r="S61" s="2">
        <v>255.69</v>
      </c>
      <c r="T61" s="2">
        <v>5.58</v>
      </c>
    </row>
    <row r="62" spans="1:23" ht="36" x14ac:dyDescent="0.25">
      <c r="A62" s="31"/>
      <c r="B62" s="31"/>
      <c r="C62" s="31" t="s">
        <v>42</v>
      </c>
      <c r="D62" s="31" t="s">
        <v>43</v>
      </c>
      <c r="E62" s="10">
        <v>246</v>
      </c>
      <c r="F62" s="7" t="s">
        <v>78</v>
      </c>
      <c r="G62" s="1">
        <v>100</v>
      </c>
      <c r="H62" s="1"/>
      <c r="I62" s="2">
        <v>182.25</v>
      </c>
      <c r="J62" s="2">
        <v>12.55</v>
      </c>
      <c r="K62" s="2">
        <v>12.99</v>
      </c>
      <c r="L62" s="2">
        <v>4.01</v>
      </c>
      <c r="M62" s="2">
        <v>1.49</v>
      </c>
      <c r="N62" s="2">
        <v>7.0000000000000007E-2</v>
      </c>
      <c r="O62" s="2">
        <v>5.07</v>
      </c>
      <c r="P62" s="2">
        <v>2.25</v>
      </c>
      <c r="Q62" s="2">
        <v>30.52</v>
      </c>
      <c r="R62" s="2">
        <v>24.03</v>
      </c>
      <c r="S62" s="2">
        <v>119.19</v>
      </c>
      <c r="T62" s="2">
        <v>2.1</v>
      </c>
    </row>
    <row r="63" spans="1:23" ht="36.75" x14ac:dyDescent="0.25">
      <c r="A63" s="31"/>
      <c r="B63" s="31"/>
      <c r="C63" s="31" t="s">
        <v>42</v>
      </c>
      <c r="D63" s="31" t="s">
        <v>45</v>
      </c>
      <c r="E63" s="21">
        <v>45</v>
      </c>
      <c r="F63" s="22" t="s">
        <v>79</v>
      </c>
      <c r="G63" s="1">
        <v>100</v>
      </c>
      <c r="H63" s="1"/>
      <c r="I63" s="2">
        <v>67.3</v>
      </c>
      <c r="J63" s="1">
        <v>0.76</v>
      </c>
      <c r="K63" s="23">
        <v>6.09</v>
      </c>
      <c r="L63" s="23">
        <v>2.38</v>
      </c>
      <c r="M63" s="2">
        <v>0</v>
      </c>
      <c r="N63" s="2">
        <v>0.03</v>
      </c>
      <c r="O63" s="2">
        <v>9.5</v>
      </c>
      <c r="P63" s="2">
        <v>0</v>
      </c>
      <c r="Q63" s="23">
        <v>21.85</v>
      </c>
      <c r="R63" s="2">
        <v>13.3</v>
      </c>
      <c r="S63" s="2">
        <v>40.020000000000003</v>
      </c>
      <c r="T63" s="2">
        <v>0.56999999999999995</v>
      </c>
    </row>
    <row r="64" spans="1:23" ht="24.75" x14ac:dyDescent="0.25">
      <c r="A64" s="31"/>
      <c r="B64" s="31"/>
      <c r="C64" s="31" t="s">
        <v>42</v>
      </c>
      <c r="D64" s="31" t="s">
        <v>47</v>
      </c>
      <c r="E64" s="10">
        <v>379</v>
      </c>
      <c r="F64" s="8" t="s">
        <v>81</v>
      </c>
      <c r="G64" s="5">
        <v>200</v>
      </c>
      <c r="H64" s="5"/>
      <c r="I64" s="6">
        <v>100.6</v>
      </c>
      <c r="J64" s="6">
        <v>3.17</v>
      </c>
      <c r="K64" s="6">
        <v>2.68</v>
      </c>
      <c r="L64" s="2">
        <v>15.9</v>
      </c>
      <c r="M64" s="6" t="s">
        <v>56</v>
      </c>
      <c r="N64" s="6" t="s">
        <v>56</v>
      </c>
      <c r="O64" s="6">
        <v>1.3</v>
      </c>
      <c r="P64" s="6" t="s">
        <v>56</v>
      </c>
      <c r="Q64" s="6">
        <v>125.78</v>
      </c>
      <c r="R64" s="6">
        <v>14</v>
      </c>
      <c r="S64" s="6" t="s">
        <v>56</v>
      </c>
      <c r="T64" s="6">
        <v>0.13</v>
      </c>
    </row>
    <row r="65" spans="1:23" x14ac:dyDescent="0.25">
      <c r="A65" s="31"/>
      <c r="B65" s="31"/>
      <c r="C65" s="31" t="s">
        <v>42</v>
      </c>
      <c r="D65" s="31" t="s">
        <v>46</v>
      </c>
      <c r="E65" s="1"/>
      <c r="F65" s="22" t="s">
        <v>80</v>
      </c>
      <c r="G65" s="1">
        <v>40</v>
      </c>
      <c r="H65" s="1"/>
      <c r="I65" s="2">
        <v>136</v>
      </c>
      <c r="J65" s="2">
        <v>2.4500000000000002</v>
      </c>
      <c r="K65" s="2">
        <v>7.55</v>
      </c>
      <c r="L65" s="2">
        <v>14.62</v>
      </c>
      <c r="M65" s="2" t="s">
        <v>56</v>
      </c>
      <c r="N65" s="2">
        <v>0.05</v>
      </c>
      <c r="O65" s="2">
        <v>0</v>
      </c>
      <c r="P65" s="2" t="s">
        <v>56</v>
      </c>
      <c r="Q65" s="2">
        <v>9.3000000000000007</v>
      </c>
      <c r="R65" s="2" t="s">
        <v>56</v>
      </c>
      <c r="S65" s="2">
        <v>8.84</v>
      </c>
      <c r="T65" s="2">
        <v>0.62</v>
      </c>
    </row>
    <row r="66" spans="1:23" x14ac:dyDescent="0.25">
      <c r="A66" s="31"/>
      <c r="B66" s="31"/>
      <c r="C66" s="31"/>
      <c r="D66" s="31"/>
      <c r="E66" s="4"/>
      <c r="F66" s="39" t="s">
        <v>19</v>
      </c>
      <c r="G66" s="40">
        <v>625</v>
      </c>
      <c r="H66" s="47"/>
      <c r="I66" s="3">
        <v>792.15</v>
      </c>
      <c r="J66" s="3">
        <v>35.29</v>
      </c>
      <c r="K66" s="3">
        <v>37.54</v>
      </c>
      <c r="L66" s="3">
        <v>78.94</v>
      </c>
      <c r="M66" s="3">
        <v>53.36</v>
      </c>
      <c r="N66" s="3">
        <v>0.74</v>
      </c>
      <c r="O66" s="3">
        <v>15.87</v>
      </c>
      <c r="P66" s="3">
        <v>2.25</v>
      </c>
      <c r="Q66" s="3">
        <v>354.46</v>
      </c>
      <c r="R66" s="3">
        <v>125.36</v>
      </c>
      <c r="S66" s="3">
        <v>423.74</v>
      </c>
      <c r="T66" s="3">
        <v>9</v>
      </c>
    </row>
    <row r="67" spans="1:23" ht="15" customHeight="1" x14ac:dyDescent="0.25">
      <c r="A67" s="56" t="s">
        <v>38</v>
      </c>
      <c r="B67" s="56" t="s">
        <v>39</v>
      </c>
      <c r="C67" s="56" t="s">
        <v>40</v>
      </c>
      <c r="D67" s="56" t="s">
        <v>41</v>
      </c>
      <c r="E67" s="63" t="s">
        <v>0</v>
      </c>
      <c r="F67" s="53" t="s">
        <v>54</v>
      </c>
      <c r="G67" s="53" t="s">
        <v>1</v>
      </c>
      <c r="H67" s="60" t="s">
        <v>53</v>
      </c>
      <c r="I67" s="62" t="s">
        <v>3</v>
      </c>
      <c r="J67" s="37" t="s">
        <v>2</v>
      </c>
      <c r="K67" s="37"/>
      <c r="L67" s="37"/>
      <c r="M67" s="37" t="s">
        <v>4</v>
      </c>
      <c r="N67" s="37"/>
      <c r="O67" s="37"/>
      <c r="P67" s="37"/>
      <c r="Q67" s="37" t="s">
        <v>5</v>
      </c>
      <c r="R67" s="37"/>
      <c r="S67" s="37"/>
      <c r="T67" s="37"/>
      <c r="U67" s="13"/>
      <c r="V67" s="13"/>
      <c r="W67" s="13"/>
    </row>
    <row r="68" spans="1:23" x14ac:dyDescent="0.25">
      <c r="A68" s="57"/>
      <c r="B68" s="57"/>
      <c r="C68" s="57"/>
      <c r="D68" s="57"/>
      <c r="E68" s="64"/>
      <c r="F68" s="53"/>
      <c r="G68" s="53"/>
      <c r="H68" s="61"/>
      <c r="I68" s="62"/>
      <c r="J68" s="16" t="s">
        <v>6</v>
      </c>
      <c r="K68" s="16" t="s">
        <v>7</v>
      </c>
      <c r="L68" s="16" t="s">
        <v>8</v>
      </c>
      <c r="M68" s="16" t="s">
        <v>9</v>
      </c>
      <c r="N68" s="16" t="s">
        <v>10</v>
      </c>
      <c r="O68" s="16" t="s">
        <v>11</v>
      </c>
      <c r="P68" s="16" t="s">
        <v>12</v>
      </c>
      <c r="Q68" s="16" t="s">
        <v>13</v>
      </c>
      <c r="R68" s="16" t="s">
        <v>14</v>
      </c>
      <c r="S68" s="16" t="s">
        <v>15</v>
      </c>
      <c r="T68" s="16" t="s">
        <v>16</v>
      </c>
      <c r="U68" s="13"/>
      <c r="V68" s="13"/>
      <c r="W68" s="13"/>
    </row>
    <row r="69" spans="1:23" x14ac:dyDescent="0.25">
      <c r="A69" s="31">
        <v>1</v>
      </c>
      <c r="B69" s="31">
        <v>4</v>
      </c>
      <c r="C69" s="31" t="s">
        <v>48</v>
      </c>
      <c r="D69" s="31" t="s">
        <v>43</v>
      </c>
      <c r="E69" s="1">
        <v>243</v>
      </c>
      <c r="F69" s="5"/>
      <c r="G69" s="17"/>
      <c r="H69" s="17"/>
      <c r="I69" s="1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3"/>
      <c r="V69" s="13"/>
      <c r="W69" s="13"/>
    </row>
    <row r="70" spans="1:23" x14ac:dyDescent="0.25">
      <c r="A70" s="31"/>
      <c r="B70" s="31"/>
      <c r="C70" s="31" t="s">
        <v>48</v>
      </c>
      <c r="D70" s="31" t="s">
        <v>44</v>
      </c>
      <c r="E70" s="1">
        <v>202</v>
      </c>
      <c r="F70" s="4"/>
      <c r="G70" s="1"/>
      <c r="H70" s="1"/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3"/>
      <c r="V70" s="13"/>
      <c r="W70" s="13"/>
    </row>
    <row r="71" spans="1:23" x14ac:dyDescent="0.25">
      <c r="A71" s="31"/>
      <c r="B71" s="31"/>
      <c r="C71" s="31" t="s">
        <v>48</v>
      </c>
      <c r="D71" s="31" t="s">
        <v>45</v>
      </c>
      <c r="E71" s="21">
        <v>71</v>
      </c>
      <c r="F71" s="7"/>
      <c r="G71" s="1"/>
      <c r="H71" s="1"/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3"/>
      <c r="V71" s="13"/>
      <c r="W71" s="13"/>
    </row>
    <row r="72" spans="1:23" x14ac:dyDescent="0.25">
      <c r="A72" s="31"/>
      <c r="B72" s="31"/>
      <c r="C72" s="31" t="s">
        <v>48</v>
      </c>
      <c r="D72" s="31" t="s">
        <v>46</v>
      </c>
      <c r="E72" s="4"/>
      <c r="F72" s="4"/>
      <c r="G72" s="1"/>
      <c r="H72" s="1"/>
      <c r="I72" s="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3"/>
      <c r="V72" s="13"/>
      <c r="W72" s="13"/>
    </row>
    <row r="73" spans="1:23" x14ac:dyDescent="0.25">
      <c r="A73" s="31"/>
      <c r="B73" s="31"/>
      <c r="C73" s="31" t="s">
        <v>48</v>
      </c>
      <c r="D73" s="31" t="s">
        <v>47</v>
      </c>
      <c r="E73" s="1">
        <v>377</v>
      </c>
      <c r="F73" s="5"/>
      <c r="G73" s="1"/>
      <c r="H73" s="1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3"/>
      <c r="V73" s="13"/>
      <c r="W73" s="13"/>
    </row>
    <row r="74" spans="1:23" x14ac:dyDescent="0.25">
      <c r="A74" s="31"/>
      <c r="B74" s="31"/>
      <c r="C74" s="31"/>
      <c r="D74" s="31"/>
      <c r="E74" s="1"/>
      <c r="F74" s="39" t="s">
        <v>19</v>
      </c>
      <c r="G74" s="40"/>
      <c r="H74" s="47"/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13"/>
      <c r="V74" s="13"/>
      <c r="W74" s="13"/>
    </row>
    <row r="75" spans="1:23" x14ac:dyDescent="0.25">
      <c r="A75" s="45">
        <v>1</v>
      </c>
      <c r="B75" s="45">
        <v>4</v>
      </c>
      <c r="C75" s="45"/>
      <c r="D75" s="45"/>
      <c r="E75" s="54" t="s">
        <v>51</v>
      </c>
      <c r="F75" s="55"/>
      <c r="G75" s="43"/>
      <c r="H75" s="43"/>
      <c r="I75" s="44">
        <f>I66</f>
        <v>792.15</v>
      </c>
      <c r="J75" s="44">
        <f t="shared" ref="J75:T75" si="6">J66</f>
        <v>35.29</v>
      </c>
      <c r="K75" s="44">
        <f t="shared" si="6"/>
        <v>37.54</v>
      </c>
      <c r="L75" s="44">
        <f t="shared" si="6"/>
        <v>78.94</v>
      </c>
      <c r="M75" s="44">
        <f t="shared" si="6"/>
        <v>53.36</v>
      </c>
      <c r="N75" s="44">
        <f t="shared" si="6"/>
        <v>0.74</v>
      </c>
      <c r="O75" s="44">
        <f t="shared" si="6"/>
        <v>15.87</v>
      </c>
      <c r="P75" s="44">
        <f t="shared" si="6"/>
        <v>2.25</v>
      </c>
      <c r="Q75" s="44">
        <f t="shared" si="6"/>
        <v>354.46</v>
      </c>
      <c r="R75" s="44">
        <f t="shared" si="6"/>
        <v>125.36</v>
      </c>
      <c r="S75" s="44">
        <f t="shared" si="6"/>
        <v>423.74</v>
      </c>
      <c r="T75" s="44">
        <f t="shared" si="6"/>
        <v>9</v>
      </c>
      <c r="U75" s="13"/>
      <c r="V75" s="13"/>
      <c r="W75" s="13"/>
    </row>
    <row r="76" spans="1:23" ht="15" customHeight="1" x14ac:dyDescent="0.25">
      <c r="A76" s="56" t="s">
        <v>38</v>
      </c>
      <c r="B76" s="56" t="s">
        <v>39</v>
      </c>
      <c r="C76" s="56" t="s">
        <v>40</v>
      </c>
      <c r="D76" s="56" t="s">
        <v>41</v>
      </c>
      <c r="E76" s="82" t="s">
        <v>0</v>
      </c>
      <c r="F76" s="53" t="s">
        <v>54</v>
      </c>
      <c r="G76" s="58" t="s">
        <v>1</v>
      </c>
      <c r="H76" s="60" t="s">
        <v>53</v>
      </c>
      <c r="I76" s="62" t="s">
        <v>3</v>
      </c>
      <c r="J76" s="3" t="s">
        <v>2</v>
      </c>
      <c r="K76" s="3"/>
      <c r="L76" s="3"/>
      <c r="M76" s="3" t="s">
        <v>4</v>
      </c>
      <c r="N76" s="3"/>
      <c r="O76" s="3"/>
      <c r="P76" s="3"/>
      <c r="Q76" s="3" t="s">
        <v>5</v>
      </c>
      <c r="R76" s="3"/>
      <c r="S76" s="3"/>
      <c r="T76" s="3"/>
    </row>
    <row r="77" spans="1:23" x14ac:dyDescent="0.25">
      <c r="A77" s="57"/>
      <c r="B77" s="57"/>
      <c r="C77" s="57"/>
      <c r="D77" s="57"/>
      <c r="E77" s="83"/>
      <c r="F77" s="53"/>
      <c r="G77" s="58"/>
      <c r="H77" s="61"/>
      <c r="I77" s="62"/>
      <c r="J77" s="3" t="s">
        <v>6</v>
      </c>
      <c r="K77" s="3" t="s">
        <v>7</v>
      </c>
      <c r="L77" s="3" t="s">
        <v>8</v>
      </c>
      <c r="M77" s="3" t="s">
        <v>9</v>
      </c>
      <c r="N77" s="3" t="s">
        <v>10</v>
      </c>
      <c r="O77" s="3" t="s">
        <v>11</v>
      </c>
      <c r="P77" s="3" t="s">
        <v>12</v>
      </c>
      <c r="Q77" s="3" t="s">
        <v>13</v>
      </c>
      <c r="R77" s="3" t="s">
        <v>14</v>
      </c>
      <c r="S77" s="3" t="s">
        <v>15</v>
      </c>
      <c r="T77" s="3" t="s">
        <v>16</v>
      </c>
    </row>
    <row r="78" spans="1:23" ht="36" x14ac:dyDescent="0.25">
      <c r="A78" s="31">
        <v>1</v>
      </c>
      <c r="B78" s="31">
        <v>5</v>
      </c>
      <c r="C78" s="31" t="s">
        <v>42</v>
      </c>
      <c r="D78" s="31" t="s">
        <v>43</v>
      </c>
      <c r="E78" s="4">
        <v>168</v>
      </c>
      <c r="F78" s="7" t="s">
        <v>82</v>
      </c>
      <c r="G78" s="1">
        <v>200</v>
      </c>
      <c r="H78" s="1"/>
      <c r="I78" s="2">
        <v>187.62</v>
      </c>
      <c r="J78" s="2">
        <v>2.94</v>
      </c>
      <c r="K78" s="2">
        <v>3.87</v>
      </c>
      <c r="L78" s="2">
        <v>35.22</v>
      </c>
      <c r="M78" s="2">
        <v>19.04</v>
      </c>
      <c r="N78" s="2">
        <v>0.03</v>
      </c>
      <c r="O78" s="2">
        <v>0</v>
      </c>
      <c r="P78" s="2">
        <v>0</v>
      </c>
      <c r="Q78" s="2">
        <v>5.62</v>
      </c>
      <c r="R78" s="2">
        <v>20.76</v>
      </c>
      <c r="S78" s="2">
        <v>63.8</v>
      </c>
      <c r="T78" s="2">
        <v>0.38</v>
      </c>
    </row>
    <row r="79" spans="1:23" x14ac:dyDescent="0.25">
      <c r="A79" s="31"/>
      <c r="B79" s="31"/>
      <c r="C79" s="31" t="s">
        <v>42</v>
      </c>
      <c r="D79" s="31" t="s">
        <v>46</v>
      </c>
      <c r="E79" s="1"/>
      <c r="F79" s="1" t="s">
        <v>18</v>
      </c>
      <c r="G79" s="19">
        <v>40</v>
      </c>
      <c r="H79" s="19"/>
      <c r="I79" s="20">
        <v>136</v>
      </c>
      <c r="J79" s="20">
        <v>2.4500000000000002</v>
      </c>
      <c r="K79" s="20">
        <v>7.55</v>
      </c>
      <c r="L79" s="20">
        <v>14.62</v>
      </c>
      <c r="M79" s="2">
        <v>0</v>
      </c>
      <c r="N79" s="2">
        <v>0.05</v>
      </c>
      <c r="O79" s="2">
        <v>0</v>
      </c>
      <c r="P79" s="2">
        <v>0</v>
      </c>
      <c r="Q79" s="2">
        <v>9.3000000000000007</v>
      </c>
      <c r="R79" s="2">
        <v>0</v>
      </c>
      <c r="S79" s="2">
        <v>0</v>
      </c>
      <c r="T79" s="2">
        <v>0.62</v>
      </c>
    </row>
    <row r="80" spans="1:23" x14ac:dyDescent="0.25">
      <c r="A80" s="31"/>
      <c r="B80" s="31"/>
      <c r="C80" s="31" t="s">
        <v>42</v>
      </c>
      <c r="D80" s="31" t="s">
        <v>45</v>
      </c>
      <c r="E80" s="21">
        <v>15</v>
      </c>
      <c r="F80" s="24" t="s">
        <v>83</v>
      </c>
      <c r="G80" s="1">
        <v>20</v>
      </c>
      <c r="H80" s="1"/>
      <c r="I80" s="2">
        <v>72.8</v>
      </c>
      <c r="J80" s="2">
        <v>4.6399999999999997</v>
      </c>
      <c r="K80" s="2">
        <v>5.9</v>
      </c>
      <c r="L80" s="2">
        <v>0</v>
      </c>
      <c r="M80" s="2">
        <v>52</v>
      </c>
      <c r="N80" s="2">
        <v>0.01</v>
      </c>
      <c r="O80" s="2">
        <v>0.14000000000000001</v>
      </c>
      <c r="P80" s="2">
        <v>0</v>
      </c>
      <c r="Q80" s="2">
        <v>176</v>
      </c>
      <c r="R80" s="2">
        <v>7</v>
      </c>
      <c r="S80" s="2">
        <v>100</v>
      </c>
      <c r="T80" s="2">
        <v>0.2</v>
      </c>
    </row>
    <row r="81" spans="1:23" x14ac:dyDescent="0.25">
      <c r="A81" s="31"/>
      <c r="B81" s="31"/>
      <c r="C81" s="31" t="s">
        <v>42</v>
      </c>
      <c r="D81" s="31" t="s">
        <v>47</v>
      </c>
      <c r="E81" s="10">
        <v>382</v>
      </c>
      <c r="F81" s="1" t="s">
        <v>84</v>
      </c>
      <c r="G81" s="5">
        <v>200</v>
      </c>
      <c r="H81" s="5"/>
      <c r="I81" s="6">
        <v>145.19999999999999</v>
      </c>
      <c r="J81" s="6">
        <v>3.52</v>
      </c>
      <c r="K81" s="6">
        <v>3.72</v>
      </c>
      <c r="L81" s="2">
        <v>25.49</v>
      </c>
      <c r="M81" s="6">
        <v>0.01</v>
      </c>
      <c r="N81" s="6">
        <v>0.04</v>
      </c>
      <c r="O81" s="6">
        <v>1.3</v>
      </c>
      <c r="P81" s="6">
        <v>0</v>
      </c>
      <c r="Q81" s="6">
        <v>122</v>
      </c>
      <c r="R81" s="6">
        <v>14</v>
      </c>
      <c r="S81" s="6">
        <v>0</v>
      </c>
      <c r="T81" s="6">
        <v>0.56000000000000005</v>
      </c>
    </row>
    <row r="82" spans="1:23" x14ac:dyDescent="0.25">
      <c r="A82" s="31"/>
      <c r="B82" s="31"/>
      <c r="C82" s="31" t="s">
        <v>42</v>
      </c>
      <c r="D82" s="31" t="s">
        <v>50</v>
      </c>
      <c r="E82" s="1">
        <v>338</v>
      </c>
      <c r="F82" s="1" t="s">
        <v>85</v>
      </c>
      <c r="G82" s="1" t="s">
        <v>26</v>
      </c>
      <c r="H82" s="1"/>
      <c r="I82" s="2">
        <v>141.76</v>
      </c>
      <c r="J82" s="2">
        <v>2.2599999999999998</v>
      </c>
      <c r="K82" s="2">
        <v>0.76</v>
      </c>
      <c r="L82" s="2">
        <v>28.5</v>
      </c>
      <c r="M82" s="2" t="s">
        <v>56</v>
      </c>
      <c r="N82" s="2" t="s">
        <v>56</v>
      </c>
      <c r="O82" s="2">
        <v>15</v>
      </c>
      <c r="P82" s="2" t="s">
        <v>56</v>
      </c>
      <c r="Q82" s="2">
        <v>12</v>
      </c>
      <c r="R82" s="2">
        <v>63</v>
      </c>
      <c r="S82" s="2" t="s">
        <v>56</v>
      </c>
      <c r="T82" s="2">
        <v>0.9</v>
      </c>
    </row>
    <row r="83" spans="1:23" x14ac:dyDescent="0.25">
      <c r="A83" s="31"/>
      <c r="B83" s="31"/>
      <c r="C83" s="31" t="s">
        <v>42</v>
      </c>
      <c r="D83" s="31"/>
      <c r="E83" s="1"/>
      <c r="F83" s="40"/>
      <c r="G83" s="40">
        <v>660</v>
      </c>
      <c r="H83" s="47"/>
      <c r="I83" s="3">
        <v>683.38</v>
      </c>
      <c r="J83" s="3">
        <v>15.81</v>
      </c>
      <c r="K83" s="3">
        <v>21.8</v>
      </c>
      <c r="L83" s="3">
        <v>103.83</v>
      </c>
      <c r="M83" s="3">
        <v>71.05</v>
      </c>
      <c r="N83" s="3">
        <v>0.13</v>
      </c>
      <c r="O83" s="3">
        <v>16.440000000000001</v>
      </c>
      <c r="P83" s="3">
        <v>0</v>
      </c>
      <c r="Q83" s="3">
        <v>324.92</v>
      </c>
      <c r="R83" s="3">
        <v>104.76</v>
      </c>
      <c r="S83" s="3">
        <v>163.80000000000001</v>
      </c>
      <c r="T83" s="3">
        <v>2.66</v>
      </c>
    </row>
    <row r="84" spans="1:23" ht="15" customHeight="1" x14ac:dyDescent="0.25">
      <c r="A84" s="56" t="s">
        <v>38</v>
      </c>
      <c r="B84" s="56" t="s">
        <v>39</v>
      </c>
      <c r="C84" s="56" t="s">
        <v>40</v>
      </c>
      <c r="D84" s="56" t="s">
        <v>41</v>
      </c>
      <c r="E84" s="63" t="s">
        <v>0</v>
      </c>
      <c r="F84" s="53" t="s">
        <v>54</v>
      </c>
      <c r="G84" s="53" t="s">
        <v>1</v>
      </c>
      <c r="H84" s="60" t="s">
        <v>53</v>
      </c>
      <c r="I84" s="62" t="s">
        <v>3</v>
      </c>
      <c r="J84" s="37" t="s">
        <v>2</v>
      </c>
      <c r="K84" s="37"/>
      <c r="L84" s="37"/>
      <c r="M84" s="37" t="s">
        <v>4</v>
      </c>
      <c r="N84" s="37"/>
      <c r="O84" s="37"/>
      <c r="P84" s="37"/>
      <c r="Q84" s="37" t="s">
        <v>5</v>
      </c>
      <c r="R84" s="37"/>
      <c r="S84" s="37"/>
      <c r="T84" s="37"/>
      <c r="U84" s="13"/>
      <c r="V84" s="13"/>
      <c r="W84" s="13"/>
    </row>
    <row r="85" spans="1:23" x14ac:dyDescent="0.25">
      <c r="A85" s="57"/>
      <c r="B85" s="57"/>
      <c r="C85" s="57"/>
      <c r="D85" s="57"/>
      <c r="E85" s="64"/>
      <c r="F85" s="53"/>
      <c r="G85" s="53"/>
      <c r="H85" s="61"/>
      <c r="I85" s="62"/>
      <c r="J85" s="16" t="s">
        <v>6</v>
      </c>
      <c r="K85" s="16" t="s">
        <v>7</v>
      </c>
      <c r="L85" s="16" t="s">
        <v>8</v>
      </c>
      <c r="M85" s="16" t="s">
        <v>9</v>
      </c>
      <c r="N85" s="16" t="s">
        <v>10</v>
      </c>
      <c r="O85" s="16" t="s">
        <v>11</v>
      </c>
      <c r="P85" s="16" t="s">
        <v>12</v>
      </c>
      <c r="Q85" s="16" t="s">
        <v>13</v>
      </c>
      <c r="R85" s="16" t="s">
        <v>14</v>
      </c>
      <c r="S85" s="16" t="s">
        <v>15</v>
      </c>
      <c r="T85" s="16" t="s">
        <v>16</v>
      </c>
      <c r="U85" s="13"/>
      <c r="V85" s="13"/>
      <c r="W85" s="13"/>
    </row>
    <row r="86" spans="1:23" x14ac:dyDescent="0.25">
      <c r="A86" s="31">
        <v>1</v>
      </c>
      <c r="B86" s="31">
        <v>5</v>
      </c>
      <c r="C86" s="31" t="s">
        <v>48</v>
      </c>
      <c r="D86" s="31" t="s">
        <v>43</v>
      </c>
      <c r="E86" s="1">
        <v>243</v>
      </c>
      <c r="F86" s="5"/>
      <c r="G86" s="17"/>
      <c r="H86" s="17"/>
      <c r="I86" s="1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3"/>
      <c r="V86" s="13"/>
      <c r="W86" s="13"/>
    </row>
    <row r="87" spans="1:23" x14ac:dyDescent="0.25">
      <c r="A87" s="31"/>
      <c r="B87" s="31"/>
      <c r="C87" s="31" t="s">
        <v>48</v>
      </c>
      <c r="D87" s="31" t="s">
        <v>44</v>
      </c>
      <c r="E87" s="1">
        <v>202</v>
      </c>
      <c r="F87" s="4"/>
      <c r="G87" s="1"/>
      <c r="H87" s="1"/>
      <c r="I87" s="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3"/>
      <c r="V87" s="13"/>
      <c r="W87" s="13"/>
    </row>
    <row r="88" spans="1:23" x14ac:dyDescent="0.25">
      <c r="A88" s="31"/>
      <c r="B88" s="31"/>
      <c r="C88" s="31" t="s">
        <v>48</v>
      </c>
      <c r="D88" s="31" t="s">
        <v>45</v>
      </c>
      <c r="E88" s="21">
        <v>71</v>
      </c>
      <c r="F88" s="7"/>
      <c r="G88" s="1"/>
      <c r="H88" s="1"/>
      <c r="I88" s="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3"/>
      <c r="V88" s="13"/>
      <c r="W88" s="13"/>
    </row>
    <row r="89" spans="1:23" x14ac:dyDescent="0.25">
      <c r="A89" s="31"/>
      <c r="B89" s="31"/>
      <c r="C89" s="31" t="s">
        <v>48</v>
      </c>
      <c r="D89" s="31" t="s">
        <v>46</v>
      </c>
      <c r="E89" s="4"/>
      <c r="F89" s="4"/>
      <c r="G89" s="1"/>
      <c r="H89" s="1"/>
      <c r="I89" s="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3"/>
      <c r="V89" s="13"/>
      <c r="W89" s="13"/>
    </row>
    <row r="90" spans="1:23" x14ac:dyDescent="0.25">
      <c r="A90" s="31"/>
      <c r="B90" s="31"/>
      <c r="C90" s="31" t="s">
        <v>48</v>
      </c>
      <c r="D90" s="31" t="s">
        <v>47</v>
      </c>
      <c r="E90" s="1">
        <v>377</v>
      </c>
      <c r="F90" s="5"/>
      <c r="G90" s="1"/>
      <c r="H90" s="1"/>
      <c r="I90" s="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3"/>
      <c r="V90" s="13"/>
      <c r="W90" s="13"/>
    </row>
    <row r="91" spans="1:23" x14ac:dyDescent="0.25">
      <c r="A91" s="31"/>
      <c r="B91" s="31"/>
      <c r="C91" s="31"/>
      <c r="D91" s="31"/>
      <c r="E91" s="1"/>
      <c r="F91" s="39" t="s">
        <v>19</v>
      </c>
      <c r="G91" s="40"/>
      <c r="H91" s="47"/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13"/>
      <c r="V91" s="13"/>
      <c r="W91" s="13"/>
    </row>
    <row r="92" spans="1:23" x14ac:dyDescent="0.25">
      <c r="A92" s="45">
        <v>1</v>
      </c>
      <c r="B92" s="45">
        <v>5</v>
      </c>
      <c r="C92" s="45"/>
      <c r="D92" s="45"/>
      <c r="E92" s="54" t="s">
        <v>51</v>
      </c>
      <c r="F92" s="55"/>
      <c r="G92" s="43"/>
      <c r="H92" s="43"/>
      <c r="I92" s="44">
        <f>I83</f>
        <v>683.38</v>
      </c>
      <c r="J92" s="44">
        <f t="shared" ref="J92:T92" si="7">J83</f>
        <v>15.81</v>
      </c>
      <c r="K92" s="44">
        <f t="shared" si="7"/>
        <v>21.8</v>
      </c>
      <c r="L92" s="44">
        <f t="shared" si="7"/>
        <v>103.83</v>
      </c>
      <c r="M92" s="44">
        <f t="shared" si="7"/>
        <v>71.05</v>
      </c>
      <c r="N92" s="44">
        <f t="shared" si="7"/>
        <v>0.13</v>
      </c>
      <c r="O92" s="44">
        <f t="shared" si="7"/>
        <v>16.440000000000001</v>
      </c>
      <c r="P92" s="44">
        <f t="shared" si="7"/>
        <v>0</v>
      </c>
      <c r="Q92" s="44">
        <f t="shared" si="7"/>
        <v>324.92</v>
      </c>
      <c r="R92" s="44">
        <f t="shared" si="7"/>
        <v>104.76</v>
      </c>
      <c r="S92" s="44">
        <f t="shared" si="7"/>
        <v>163.80000000000001</v>
      </c>
      <c r="T92" s="44">
        <f t="shared" si="7"/>
        <v>2.66</v>
      </c>
      <c r="U92" s="13"/>
      <c r="V92" s="13"/>
      <c r="W92" s="13"/>
    </row>
    <row r="93" spans="1:23" ht="15" customHeight="1" x14ac:dyDescent="0.25">
      <c r="A93" s="56" t="s">
        <v>38</v>
      </c>
      <c r="B93" s="56" t="s">
        <v>39</v>
      </c>
      <c r="C93" s="56" t="s">
        <v>40</v>
      </c>
      <c r="D93" s="56" t="s">
        <v>41</v>
      </c>
      <c r="E93" s="82" t="s">
        <v>0</v>
      </c>
      <c r="F93" s="53" t="s">
        <v>54</v>
      </c>
      <c r="G93" s="58" t="s">
        <v>1</v>
      </c>
      <c r="H93" s="60" t="s">
        <v>53</v>
      </c>
      <c r="I93" s="62" t="s">
        <v>3</v>
      </c>
      <c r="J93" s="3" t="s">
        <v>2</v>
      </c>
      <c r="K93" s="3"/>
      <c r="L93" s="3"/>
      <c r="M93" s="3" t="s">
        <v>4</v>
      </c>
      <c r="N93" s="3"/>
      <c r="O93" s="3"/>
      <c r="P93" s="3"/>
      <c r="Q93" s="3" t="s">
        <v>5</v>
      </c>
      <c r="R93" s="3"/>
      <c r="S93" s="3"/>
      <c r="T93" s="37"/>
    </row>
    <row r="94" spans="1:23" x14ac:dyDescent="0.25">
      <c r="A94" s="57"/>
      <c r="B94" s="57"/>
      <c r="C94" s="57"/>
      <c r="D94" s="57"/>
      <c r="E94" s="83"/>
      <c r="F94" s="53"/>
      <c r="G94" s="58"/>
      <c r="H94" s="61"/>
      <c r="I94" s="62"/>
      <c r="J94" s="3" t="s">
        <v>6</v>
      </c>
      <c r="K94" s="3" t="s">
        <v>7</v>
      </c>
      <c r="L94" s="3" t="s">
        <v>8</v>
      </c>
      <c r="M94" s="3" t="s">
        <v>9</v>
      </c>
      <c r="N94" s="3" t="s">
        <v>10</v>
      </c>
      <c r="O94" s="3" t="s">
        <v>11</v>
      </c>
      <c r="P94" s="3" t="s">
        <v>12</v>
      </c>
      <c r="Q94" s="3" t="s">
        <v>13</v>
      </c>
      <c r="R94" s="3" t="s">
        <v>14</v>
      </c>
      <c r="S94" s="3" t="s">
        <v>15</v>
      </c>
      <c r="T94" s="16" t="s">
        <v>16</v>
      </c>
    </row>
    <row r="95" spans="1:23" x14ac:dyDescent="0.25">
      <c r="A95" s="31">
        <v>2</v>
      </c>
      <c r="B95" s="31">
        <v>1</v>
      </c>
      <c r="C95" s="31" t="s">
        <v>42</v>
      </c>
      <c r="D95" s="31" t="s">
        <v>44</v>
      </c>
      <c r="E95" s="1">
        <v>302</v>
      </c>
      <c r="F95" s="8" t="s">
        <v>86</v>
      </c>
      <c r="G95" s="1">
        <v>180</v>
      </c>
      <c r="H95" s="1"/>
      <c r="I95" s="1">
        <v>292.5</v>
      </c>
      <c r="J95" s="2">
        <v>10.35</v>
      </c>
      <c r="K95" s="2">
        <v>7.3</v>
      </c>
      <c r="L95" s="2">
        <v>46.37</v>
      </c>
      <c r="M95" s="2" t="s">
        <v>56</v>
      </c>
      <c r="N95" s="2" t="s">
        <v>56</v>
      </c>
      <c r="O95" s="2" t="s">
        <v>56</v>
      </c>
      <c r="P95" s="2" t="s">
        <v>56</v>
      </c>
      <c r="Q95" s="2">
        <v>17.64</v>
      </c>
      <c r="R95" s="2">
        <v>1.71</v>
      </c>
      <c r="S95" s="2">
        <v>26.46</v>
      </c>
      <c r="T95" s="2">
        <v>1.44</v>
      </c>
    </row>
    <row r="96" spans="1:23" x14ac:dyDescent="0.25">
      <c r="A96" s="31"/>
      <c r="B96" s="31"/>
      <c r="C96" s="31" t="s">
        <v>42</v>
      </c>
      <c r="D96" s="31" t="s">
        <v>43</v>
      </c>
      <c r="E96" s="21">
        <v>279</v>
      </c>
      <c r="F96" s="27" t="s">
        <v>87</v>
      </c>
      <c r="G96" s="9">
        <v>100</v>
      </c>
      <c r="H96" s="9"/>
      <c r="I96" s="2">
        <v>223</v>
      </c>
      <c r="J96" s="2">
        <v>11.78</v>
      </c>
      <c r="K96" s="2">
        <v>12.91</v>
      </c>
      <c r="L96" s="2">
        <v>14.9</v>
      </c>
      <c r="M96" s="2">
        <v>51</v>
      </c>
      <c r="N96" s="2">
        <v>7.0000000000000007E-2</v>
      </c>
      <c r="O96" s="2">
        <v>1.1299999999999999</v>
      </c>
      <c r="P96" s="2">
        <v>0</v>
      </c>
      <c r="Q96" s="2">
        <v>57.8</v>
      </c>
      <c r="R96" s="2">
        <v>28.4</v>
      </c>
      <c r="S96" s="2">
        <v>141.4</v>
      </c>
      <c r="T96" s="2">
        <v>1.27</v>
      </c>
      <c r="U96" s="18"/>
      <c r="V96" s="18"/>
      <c r="W96" s="18"/>
    </row>
    <row r="97" spans="1:23" x14ac:dyDescent="0.25">
      <c r="A97" s="31"/>
      <c r="B97" s="31"/>
      <c r="C97" s="31" t="s">
        <v>42</v>
      </c>
      <c r="D97" s="31"/>
      <c r="E97" s="10">
        <v>833</v>
      </c>
      <c r="F97" s="7" t="s">
        <v>58</v>
      </c>
      <c r="G97" s="1">
        <v>100</v>
      </c>
      <c r="H97" s="1"/>
      <c r="I97" s="2">
        <v>47.34</v>
      </c>
      <c r="J97" s="2">
        <v>0.77</v>
      </c>
      <c r="K97" s="2">
        <v>2.2400000000000002</v>
      </c>
      <c r="L97" s="2">
        <v>6.09</v>
      </c>
      <c r="M97" s="2">
        <v>0.01</v>
      </c>
      <c r="N97" s="2">
        <v>0.02</v>
      </c>
      <c r="O97" s="2">
        <v>1.6</v>
      </c>
      <c r="P97" s="2" t="s">
        <v>56</v>
      </c>
      <c r="Q97" s="2">
        <v>7.05</v>
      </c>
      <c r="R97" s="2">
        <v>5.34</v>
      </c>
      <c r="S97" s="2">
        <v>13.15</v>
      </c>
      <c r="T97" s="2">
        <v>0.21</v>
      </c>
      <c r="U97" s="18"/>
      <c r="V97" s="18"/>
      <c r="W97" s="18"/>
    </row>
    <row r="98" spans="1:23" ht="24.75" x14ac:dyDescent="0.25">
      <c r="A98" s="31"/>
      <c r="B98" s="31"/>
      <c r="C98" s="31" t="s">
        <v>42</v>
      </c>
      <c r="D98" s="31" t="s">
        <v>45</v>
      </c>
      <c r="E98" s="5">
        <v>45</v>
      </c>
      <c r="F98" s="8" t="s">
        <v>88</v>
      </c>
      <c r="G98" s="1">
        <v>100</v>
      </c>
      <c r="H98" s="1"/>
      <c r="I98" s="7">
        <v>87.4</v>
      </c>
      <c r="J98" s="7">
        <v>1.41</v>
      </c>
      <c r="K98" s="7">
        <v>5.08</v>
      </c>
      <c r="L98" s="7">
        <v>9.02</v>
      </c>
      <c r="M98" s="7">
        <v>0</v>
      </c>
      <c r="N98" s="7">
        <v>0.03</v>
      </c>
      <c r="O98" s="7">
        <v>32.450000000000003</v>
      </c>
      <c r="P98" s="7">
        <v>0</v>
      </c>
      <c r="Q98" s="7">
        <v>37.369999999999997</v>
      </c>
      <c r="R98" s="7">
        <v>15.16</v>
      </c>
      <c r="S98" s="7">
        <v>27.61</v>
      </c>
      <c r="T98" s="2">
        <v>0.51</v>
      </c>
    </row>
    <row r="99" spans="1:23" x14ac:dyDescent="0.25">
      <c r="A99" s="31"/>
      <c r="B99" s="31"/>
      <c r="C99" s="31"/>
      <c r="D99" s="31" t="s">
        <v>47</v>
      </c>
      <c r="E99" s="5">
        <v>389</v>
      </c>
      <c r="F99" s="8" t="s">
        <v>89</v>
      </c>
      <c r="G99" s="1">
        <v>200</v>
      </c>
      <c r="H99" s="1"/>
      <c r="I99" s="7">
        <v>84.8</v>
      </c>
      <c r="J99" s="7">
        <v>1</v>
      </c>
      <c r="K99" s="7">
        <v>0</v>
      </c>
      <c r="L99" s="7">
        <v>20.2</v>
      </c>
      <c r="M99" s="7" t="s">
        <v>56</v>
      </c>
      <c r="N99" s="7" t="s">
        <v>56</v>
      </c>
      <c r="O99" s="7" t="s">
        <v>56</v>
      </c>
      <c r="P99" s="7" t="s">
        <v>56</v>
      </c>
      <c r="Q99" s="7">
        <v>14</v>
      </c>
      <c r="R99" s="7">
        <v>10</v>
      </c>
      <c r="S99" s="7">
        <v>0</v>
      </c>
      <c r="T99" s="2">
        <v>2.8</v>
      </c>
    </row>
    <row r="100" spans="1:23" x14ac:dyDescent="0.25">
      <c r="A100" s="31"/>
      <c r="B100" s="31"/>
      <c r="C100" s="31" t="s">
        <v>42</v>
      </c>
      <c r="D100" s="31" t="s">
        <v>46</v>
      </c>
      <c r="E100" s="4"/>
      <c r="F100" s="8" t="s">
        <v>18</v>
      </c>
      <c r="G100" s="5">
        <v>40</v>
      </c>
      <c r="H100" s="5"/>
      <c r="I100" s="6">
        <v>136</v>
      </c>
      <c r="J100" s="6">
        <v>2.4500000000000002</v>
      </c>
      <c r="K100" s="6">
        <v>7.55</v>
      </c>
      <c r="L100" s="2">
        <v>14.62</v>
      </c>
      <c r="M100" s="6">
        <v>0</v>
      </c>
      <c r="N100" s="6">
        <v>0.05</v>
      </c>
      <c r="O100" s="6">
        <v>0</v>
      </c>
      <c r="P100" s="6">
        <v>0</v>
      </c>
      <c r="Q100" s="6">
        <v>9.3000000000000007</v>
      </c>
      <c r="R100" s="6">
        <v>0</v>
      </c>
      <c r="S100" s="6">
        <v>0</v>
      </c>
      <c r="T100" s="6">
        <v>0.62</v>
      </c>
    </row>
    <row r="101" spans="1:23" x14ac:dyDescent="0.25">
      <c r="A101" s="31"/>
      <c r="B101" s="31"/>
      <c r="C101" s="31"/>
      <c r="D101" s="31"/>
      <c r="E101" s="4"/>
      <c r="F101" s="39" t="s">
        <v>19</v>
      </c>
      <c r="G101" s="40">
        <v>720</v>
      </c>
      <c r="H101" s="47"/>
      <c r="I101" s="3">
        <v>871.04</v>
      </c>
      <c r="J101" s="3">
        <v>27.76</v>
      </c>
      <c r="K101" s="3">
        <v>35.08</v>
      </c>
      <c r="L101" s="3">
        <v>111.2</v>
      </c>
      <c r="M101" s="41">
        <v>51.01</v>
      </c>
      <c r="N101" s="3">
        <v>0.17</v>
      </c>
      <c r="O101" s="3">
        <v>35.18</v>
      </c>
      <c r="P101" s="3">
        <v>0</v>
      </c>
      <c r="Q101" s="3">
        <v>17.64</v>
      </c>
      <c r="R101" s="3">
        <v>304.41000000000003</v>
      </c>
      <c r="S101" s="3">
        <v>243.8</v>
      </c>
      <c r="T101" s="3">
        <v>4.05</v>
      </c>
      <c r="V101" s="25"/>
    </row>
    <row r="102" spans="1:23" ht="15" customHeight="1" x14ac:dyDescent="0.25">
      <c r="A102" s="56" t="s">
        <v>38</v>
      </c>
      <c r="B102" s="56" t="s">
        <v>39</v>
      </c>
      <c r="C102" s="56" t="s">
        <v>40</v>
      </c>
      <c r="D102" s="56" t="s">
        <v>41</v>
      </c>
      <c r="E102" s="63" t="s">
        <v>0</v>
      </c>
      <c r="F102" s="53" t="s">
        <v>54</v>
      </c>
      <c r="G102" s="53" t="s">
        <v>1</v>
      </c>
      <c r="H102" s="60" t="s">
        <v>53</v>
      </c>
      <c r="I102" s="62" t="s">
        <v>3</v>
      </c>
      <c r="J102" s="37" t="s">
        <v>2</v>
      </c>
      <c r="K102" s="37"/>
      <c r="L102" s="37"/>
      <c r="M102" s="37" t="s">
        <v>4</v>
      </c>
      <c r="N102" s="37"/>
      <c r="O102" s="37"/>
      <c r="P102" s="37"/>
      <c r="Q102" s="37" t="s">
        <v>5</v>
      </c>
      <c r="R102" s="37"/>
      <c r="S102" s="37"/>
      <c r="T102" s="37"/>
    </row>
    <row r="103" spans="1:23" x14ac:dyDescent="0.25">
      <c r="A103" s="57"/>
      <c r="B103" s="57"/>
      <c r="C103" s="57"/>
      <c r="D103" s="57"/>
      <c r="E103" s="64"/>
      <c r="F103" s="53"/>
      <c r="G103" s="53"/>
      <c r="H103" s="61"/>
      <c r="I103" s="62"/>
      <c r="J103" s="16" t="s">
        <v>6</v>
      </c>
      <c r="K103" s="16" t="s">
        <v>7</v>
      </c>
      <c r="L103" s="16" t="s">
        <v>8</v>
      </c>
      <c r="M103" s="16" t="s">
        <v>9</v>
      </c>
      <c r="N103" s="16" t="s">
        <v>10</v>
      </c>
      <c r="O103" s="16" t="s">
        <v>11</v>
      </c>
      <c r="P103" s="16" t="s">
        <v>12</v>
      </c>
      <c r="Q103" s="16" t="s">
        <v>13</v>
      </c>
      <c r="R103" s="16" t="s">
        <v>14</v>
      </c>
      <c r="S103" s="16" t="s">
        <v>15</v>
      </c>
      <c r="T103" s="16" t="s">
        <v>16</v>
      </c>
    </row>
    <row r="104" spans="1:23" x14ac:dyDescent="0.25">
      <c r="A104" s="31">
        <v>2</v>
      </c>
      <c r="B104" s="31">
        <v>1</v>
      </c>
      <c r="C104" s="31" t="s">
        <v>48</v>
      </c>
      <c r="D104" s="31" t="s">
        <v>43</v>
      </c>
      <c r="E104" s="1">
        <v>229</v>
      </c>
      <c r="F104" s="5"/>
      <c r="G104" s="17"/>
      <c r="H104" s="17"/>
      <c r="I104" s="1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3" x14ac:dyDescent="0.25">
      <c r="A105" s="31"/>
      <c r="B105" s="31"/>
      <c r="C105" s="31" t="s">
        <v>48</v>
      </c>
      <c r="D105" s="31" t="s">
        <v>44</v>
      </c>
      <c r="E105" s="21">
        <v>304</v>
      </c>
      <c r="F105" s="4"/>
      <c r="G105" s="1"/>
      <c r="H105" s="1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3" x14ac:dyDescent="0.25">
      <c r="A106" s="31"/>
      <c r="B106" s="31"/>
      <c r="C106" s="31" t="s">
        <v>48</v>
      </c>
      <c r="D106" s="31" t="s">
        <v>45</v>
      </c>
      <c r="E106" s="10" t="s">
        <v>17</v>
      </c>
      <c r="F106" s="7"/>
      <c r="G106" s="1"/>
      <c r="H106" s="1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3" x14ac:dyDescent="0.25">
      <c r="A107" s="31"/>
      <c r="B107" s="31"/>
      <c r="C107" s="31" t="s">
        <v>48</v>
      </c>
      <c r="D107" s="31" t="s">
        <v>46</v>
      </c>
      <c r="E107" s="5">
        <v>382</v>
      </c>
      <c r="F107" s="4"/>
      <c r="G107" s="1"/>
      <c r="H107" s="1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3" x14ac:dyDescent="0.25">
      <c r="A108" s="31"/>
      <c r="B108" s="31"/>
      <c r="C108" s="31" t="s">
        <v>48</v>
      </c>
      <c r="D108" s="31" t="s">
        <v>47</v>
      </c>
      <c r="E108" s="1"/>
      <c r="F108" s="5"/>
      <c r="G108" s="1"/>
      <c r="H108" s="1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3" x14ac:dyDescent="0.25">
      <c r="A109" s="31"/>
      <c r="B109" s="31"/>
      <c r="C109" s="31"/>
      <c r="D109" s="31"/>
      <c r="E109" s="1"/>
      <c r="F109" s="39" t="s">
        <v>19</v>
      </c>
      <c r="G109" s="40"/>
      <c r="H109" s="47"/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</row>
    <row r="110" spans="1:23" x14ac:dyDescent="0.25">
      <c r="A110" s="45">
        <v>2</v>
      </c>
      <c r="B110" s="45">
        <f>B104</f>
        <v>1</v>
      </c>
      <c r="C110" s="45"/>
      <c r="D110" s="45"/>
      <c r="E110" s="54" t="s">
        <v>51</v>
      </c>
      <c r="F110" s="55"/>
      <c r="G110" s="43"/>
      <c r="H110" s="43"/>
      <c r="I110" s="44">
        <f>I101</f>
        <v>871.04</v>
      </c>
      <c r="J110" s="44">
        <f t="shared" ref="J110:T110" si="8">J101</f>
        <v>27.76</v>
      </c>
      <c r="K110" s="44">
        <f t="shared" si="8"/>
        <v>35.08</v>
      </c>
      <c r="L110" s="44">
        <f t="shared" si="8"/>
        <v>111.2</v>
      </c>
      <c r="M110" s="44">
        <f t="shared" si="8"/>
        <v>51.01</v>
      </c>
      <c r="N110" s="44">
        <f t="shared" si="8"/>
        <v>0.17</v>
      </c>
      <c r="O110" s="44">
        <f t="shared" si="8"/>
        <v>35.18</v>
      </c>
      <c r="P110" s="44">
        <f t="shared" si="8"/>
        <v>0</v>
      </c>
      <c r="Q110" s="44">
        <f t="shared" si="8"/>
        <v>17.64</v>
      </c>
      <c r="R110" s="44">
        <f t="shared" si="8"/>
        <v>304.41000000000003</v>
      </c>
      <c r="S110" s="44">
        <f t="shared" si="8"/>
        <v>243.8</v>
      </c>
      <c r="T110" s="44">
        <f t="shared" si="8"/>
        <v>4.05</v>
      </c>
    </row>
    <row r="111" spans="1:23" ht="15" customHeight="1" x14ac:dyDescent="0.25">
      <c r="A111" s="56" t="s">
        <v>38</v>
      </c>
      <c r="B111" s="56" t="s">
        <v>39</v>
      </c>
      <c r="C111" s="56" t="s">
        <v>40</v>
      </c>
      <c r="D111" s="56" t="s">
        <v>41</v>
      </c>
      <c r="E111" s="82" t="s">
        <v>0</v>
      </c>
      <c r="F111" s="53" t="s">
        <v>54</v>
      </c>
      <c r="G111" s="53" t="s">
        <v>1</v>
      </c>
      <c r="H111" s="60" t="s">
        <v>53</v>
      </c>
      <c r="I111" s="62" t="s">
        <v>3</v>
      </c>
      <c r="J111" s="37" t="s">
        <v>2</v>
      </c>
      <c r="K111" s="37"/>
      <c r="L111" s="37"/>
      <c r="M111" s="37" t="s">
        <v>4</v>
      </c>
      <c r="N111" s="37"/>
      <c r="O111" s="37"/>
      <c r="P111" s="37"/>
      <c r="Q111" s="37" t="s">
        <v>5</v>
      </c>
      <c r="R111" s="37"/>
      <c r="S111" s="37"/>
      <c r="T111" s="37"/>
      <c r="V111" s="13"/>
      <c r="W111" s="13"/>
    </row>
    <row r="112" spans="1:23" x14ac:dyDescent="0.25">
      <c r="A112" s="57"/>
      <c r="B112" s="57"/>
      <c r="C112" s="57"/>
      <c r="D112" s="57"/>
      <c r="E112" s="83"/>
      <c r="F112" s="53"/>
      <c r="G112" s="53"/>
      <c r="H112" s="61"/>
      <c r="I112" s="62"/>
      <c r="J112" s="16" t="s">
        <v>6</v>
      </c>
      <c r="K112" s="16" t="s">
        <v>7</v>
      </c>
      <c r="L112" s="16" t="s">
        <v>8</v>
      </c>
      <c r="M112" s="16" t="s">
        <v>9</v>
      </c>
      <c r="N112" s="16" t="s">
        <v>10</v>
      </c>
      <c r="O112" s="16" t="s">
        <v>11</v>
      </c>
      <c r="P112" s="16" t="s">
        <v>12</v>
      </c>
      <c r="Q112" s="16" t="s">
        <v>13</v>
      </c>
      <c r="R112" s="16" t="s">
        <v>14</v>
      </c>
      <c r="S112" s="16" t="s">
        <v>15</v>
      </c>
      <c r="T112" s="16" t="s">
        <v>16</v>
      </c>
    </row>
    <row r="113" spans="1:23" ht="24.75" x14ac:dyDescent="0.25">
      <c r="A113" s="31">
        <v>2</v>
      </c>
      <c r="B113" s="31">
        <v>2</v>
      </c>
      <c r="C113" s="31" t="s">
        <v>42</v>
      </c>
      <c r="D113" s="31" t="s">
        <v>44</v>
      </c>
      <c r="E113" s="17">
        <v>309</v>
      </c>
      <c r="F113" s="8" t="s">
        <v>55</v>
      </c>
      <c r="G113" s="1">
        <v>200</v>
      </c>
      <c r="H113" s="1"/>
      <c r="I113" s="2">
        <v>673.02</v>
      </c>
      <c r="J113" s="2">
        <v>17.54</v>
      </c>
      <c r="K113" s="2">
        <v>18.7</v>
      </c>
      <c r="L113" s="2">
        <v>115.85</v>
      </c>
      <c r="M113" s="2">
        <v>0</v>
      </c>
      <c r="N113" s="2">
        <v>0.32</v>
      </c>
      <c r="O113" s="2">
        <v>0</v>
      </c>
      <c r="P113" s="2">
        <v>10.62</v>
      </c>
      <c r="Q113" s="2">
        <v>3.1</v>
      </c>
      <c r="R113" s="2">
        <v>27.4</v>
      </c>
      <c r="S113" s="2">
        <v>146.74</v>
      </c>
      <c r="T113" s="2">
        <v>3.04</v>
      </c>
      <c r="U113" s="18"/>
    </row>
    <row r="114" spans="1:23" ht="36.75" x14ac:dyDescent="0.25">
      <c r="A114" s="31"/>
      <c r="B114" s="31"/>
      <c r="C114" s="31" t="s">
        <v>42</v>
      </c>
      <c r="D114" s="31" t="s">
        <v>43</v>
      </c>
      <c r="E114" s="38">
        <v>246</v>
      </c>
      <c r="F114" s="8" t="s">
        <v>90</v>
      </c>
      <c r="G114" s="2">
        <v>100</v>
      </c>
      <c r="H114" s="2"/>
      <c r="I114" s="2">
        <v>182.25</v>
      </c>
      <c r="J114" s="2">
        <v>12.55</v>
      </c>
      <c r="K114" s="2">
        <v>12.99</v>
      </c>
      <c r="L114" s="2">
        <v>4.01</v>
      </c>
      <c r="M114" s="2">
        <v>1.49</v>
      </c>
      <c r="N114" s="2">
        <v>7.0000000000000007E-2</v>
      </c>
      <c r="O114" s="2">
        <v>5.07</v>
      </c>
      <c r="P114" s="2">
        <v>2.25</v>
      </c>
      <c r="Q114" s="2">
        <v>30.52</v>
      </c>
      <c r="R114" s="2">
        <v>24.03</v>
      </c>
      <c r="S114" s="2">
        <v>119.19</v>
      </c>
      <c r="T114" s="2">
        <v>2.1</v>
      </c>
      <c r="U114" s="18"/>
      <c r="V114" s="18"/>
      <c r="W114" s="18"/>
    </row>
    <row r="115" spans="1:23" ht="24" x14ac:dyDescent="0.25">
      <c r="A115" s="31"/>
      <c r="B115" s="31"/>
      <c r="C115" s="31" t="s">
        <v>42</v>
      </c>
      <c r="D115" s="31" t="s">
        <v>45</v>
      </c>
      <c r="E115" s="1">
        <v>20</v>
      </c>
      <c r="F115" s="7" t="s">
        <v>91</v>
      </c>
      <c r="G115" s="2">
        <v>100</v>
      </c>
      <c r="H115" s="2"/>
      <c r="I115" s="7">
        <v>67.3</v>
      </c>
      <c r="J115" s="7">
        <v>0.76</v>
      </c>
      <c r="K115" s="7">
        <v>6.09</v>
      </c>
      <c r="L115" s="7">
        <v>2.38</v>
      </c>
      <c r="M115" s="7">
        <v>0</v>
      </c>
      <c r="N115" s="7">
        <v>0.03</v>
      </c>
      <c r="O115" s="7">
        <v>9.5</v>
      </c>
      <c r="P115" s="7">
        <v>0</v>
      </c>
      <c r="Q115" s="7">
        <v>21.85</v>
      </c>
      <c r="R115" s="7">
        <v>13.3</v>
      </c>
      <c r="S115" s="7">
        <v>40.020000000000003</v>
      </c>
      <c r="T115" s="2">
        <v>0.56999999999999995</v>
      </c>
      <c r="V115" s="18"/>
      <c r="W115" s="18"/>
    </row>
    <row r="116" spans="1:23" ht="36.75" x14ac:dyDescent="0.25">
      <c r="A116" s="31"/>
      <c r="B116" s="31"/>
      <c r="C116" s="31" t="s">
        <v>42</v>
      </c>
      <c r="D116" s="31" t="s">
        <v>47</v>
      </c>
      <c r="E116" s="1">
        <v>349</v>
      </c>
      <c r="F116" s="27" t="s">
        <v>64</v>
      </c>
      <c r="G116" s="2">
        <v>200</v>
      </c>
      <c r="H116" s="2"/>
      <c r="I116" s="2">
        <v>94.2</v>
      </c>
      <c r="J116" s="2">
        <v>0.04</v>
      </c>
      <c r="K116" s="2">
        <v>0</v>
      </c>
      <c r="L116" s="2">
        <v>24.76</v>
      </c>
      <c r="M116" s="2">
        <v>0</v>
      </c>
      <c r="N116" s="2">
        <v>0.01</v>
      </c>
      <c r="O116" s="2">
        <v>1.08</v>
      </c>
      <c r="P116" s="2">
        <v>0</v>
      </c>
      <c r="Q116" s="2">
        <v>6.4</v>
      </c>
      <c r="R116" s="2">
        <v>0</v>
      </c>
      <c r="S116" s="2">
        <v>3.6</v>
      </c>
      <c r="T116" s="2">
        <v>0.18</v>
      </c>
    </row>
    <row r="117" spans="1:23" x14ac:dyDescent="0.25">
      <c r="A117" s="31"/>
      <c r="B117" s="31"/>
      <c r="C117" s="31" t="s">
        <v>42</v>
      </c>
      <c r="D117" s="31" t="s">
        <v>46</v>
      </c>
      <c r="E117" s="10"/>
      <c r="F117" s="7" t="s">
        <v>92</v>
      </c>
      <c r="G117" s="1">
        <v>40</v>
      </c>
      <c r="H117" s="1"/>
      <c r="I117" s="2">
        <v>136</v>
      </c>
      <c r="J117" s="2">
        <v>2.4500000000000002</v>
      </c>
      <c r="K117" s="2">
        <v>7.55</v>
      </c>
      <c r="L117" s="2">
        <v>14.62</v>
      </c>
      <c r="M117" s="2">
        <v>0</v>
      </c>
      <c r="N117" s="2">
        <v>0.05</v>
      </c>
      <c r="O117" s="2">
        <v>0</v>
      </c>
      <c r="P117" s="2">
        <v>0</v>
      </c>
      <c r="Q117" s="2">
        <v>9.3000000000000007</v>
      </c>
      <c r="R117" s="2">
        <v>0</v>
      </c>
      <c r="S117" s="2">
        <v>0</v>
      </c>
      <c r="T117" s="2">
        <v>0.62</v>
      </c>
    </row>
    <row r="118" spans="1:23" x14ac:dyDescent="0.25">
      <c r="A118" s="31"/>
      <c r="B118" s="31"/>
      <c r="C118" s="31"/>
      <c r="D118" s="31"/>
      <c r="E118" s="4"/>
      <c r="F118" s="39" t="s">
        <v>19</v>
      </c>
      <c r="G118" s="3">
        <v>640</v>
      </c>
      <c r="H118" s="3"/>
      <c r="I118" s="3">
        <v>1152.77</v>
      </c>
      <c r="J118" s="3">
        <v>33.340000000000003</v>
      </c>
      <c r="K118" s="3">
        <v>45.33</v>
      </c>
      <c r="L118" s="3">
        <v>161.62</v>
      </c>
      <c r="M118" s="3">
        <v>1.49</v>
      </c>
      <c r="N118" s="3">
        <v>0.48</v>
      </c>
      <c r="O118" s="3">
        <v>15.65</v>
      </c>
      <c r="P118" s="3">
        <v>28.52</v>
      </c>
      <c r="Q118" s="3">
        <v>71.17</v>
      </c>
      <c r="R118" s="3">
        <v>374.28</v>
      </c>
      <c r="S118" s="3">
        <v>309.55</v>
      </c>
      <c r="T118" s="3">
        <v>6.51</v>
      </c>
      <c r="V118" s="18"/>
      <c r="W118" s="18"/>
    </row>
    <row r="119" spans="1:23" ht="15" customHeight="1" x14ac:dyDescent="0.25">
      <c r="A119" s="56" t="s">
        <v>38</v>
      </c>
      <c r="B119" s="56" t="s">
        <v>39</v>
      </c>
      <c r="C119" s="56" t="s">
        <v>40</v>
      </c>
      <c r="D119" s="56" t="s">
        <v>41</v>
      </c>
      <c r="E119" s="63" t="s">
        <v>0</v>
      </c>
      <c r="F119" s="53" t="s">
        <v>54</v>
      </c>
      <c r="G119" s="53" t="s">
        <v>1</v>
      </c>
      <c r="H119" s="60" t="s">
        <v>53</v>
      </c>
      <c r="I119" s="62" t="s">
        <v>3</v>
      </c>
      <c r="J119" s="37" t="s">
        <v>2</v>
      </c>
      <c r="K119" s="37"/>
      <c r="L119" s="37"/>
      <c r="M119" s="37" t="s">
        <v>4</v>
      </c>
      <c r="N119" s="37"/>
      <c r="O119" s="37"/>
      <c r="P119" s="37"/>
      <c r="Q119" s="37" t="s">
        <v>5</v>
      </c>
      <c r="R119" s="37"/>
      <c r="S119" s="37"/>
      <c r="T119" s="37"/>
    </row>
    <row r="120" spans="1:23" x14ac:dyDescent="0.25">
      <c r="A120" s="57"/>
      <c r="B120" s="57"/>
      <c r="C120" s="57"/>
      <c r="D120" s="57"/>
      <c r="E120" s="64"/>
      <c r="F120" s="53"/>
      <c r="G120" s="53"/>
      <c r="H120" s="61"/>
      <c r="I120" s="62"/>
      <c r="J120" s="16" t="s">
        <v>6</v>
      </c>
      <c r="K120" s="16" t="s">
        <v>7</v>
      </c>
      <c r="L120" s="16" t="s">
        <v>8</v>
      </c>
      <c r="M120" s="16" t="s">
        <v>9</v>
      </c>
      <c r="N120" s="16" t="s">
        <v>10</v>
      </c>
      <c r="O120" s="16" t="s">
        <v>11</v>
      </c>
      <c r="P120" s="16" t="s">
        <v>12</v>
      </c>
      <c r="Q120" s="16" t="s">
        <v>13</v>
      </c>
      <c r="R120" s="16" t="s">
        <v>14</v>
      </c>
      <c r="S120" s="16" t="s">
        <v>15</v>
      </c>
      <c r="T120" s="16" t="s">
        <v>16</v>
      </c>
    </row>
    <row r="121" spans="1:23" x14ac:dyDescent="0.25">
      <c r="A121" s="31">
        <v>2</v>
      </c>
      <c r="B121" s="31">
        <v>2</v>
      </c>
      <c r="C121" s="31" t="s">
        <v>48</v>
      </c>
      <c r="D121" s="31" t="s">
        <v>43</v>
      </c>
      <c r="E121" s="1">
        <v>229</v>
      </c>
      <c r="F121" s="5"/>
      <c r="G121" s="17"/>
      <c r="H121" s="17"/>
      <c r="I121" s="1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3" x14ac:dyDescent="0.25">
      <c r="A122" s="31"/>
      <c r="B122" s="31"/>
      <c r="C122" s="31" t="s">
        <v>48</v>
      </c>
      <c r="D122" s="31" t="s">
        <v>44</v>
      </c>
      <c r="E122" s="21">
        <v>304</v>
      </c>
      <c r="F122" s="4"/>
      <c r="G122" s="1"/>
      <c r="H122" s="1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3" x14ac:dyDescent="0.25">
      <c r="A123" s="31"/>
      <c r="B123" s="31"/>
      <c r="C123" s="31" t="s">
        <v>48</v>
      </c>
      <c r="D123" s="31" t="s">
        <v>45</v>
      </c>
      <c r="E123" s="10" t="s">
        <v>17</v>
      </c>
      <c r="F123" s="7"/>
      <c r="G123" s="1"/>
      <c r="H123" s="1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3" x14ac:dyDescent="0.25">
      <c r="A124" s="31"/>
      <c r="B124" s="31"/>
      <c r="C124" s="31" t="s">
        <v>48</v>
      </c>
      <c r="D124" s="31" t="s">
        <v>46</v>
      </c>
      <c r="E124" s="5">
        <v>382</v>
      </c>
      <c r="F124" s="4"/>
      <c r="G124" s="1"/>
      <c r="H124" s="1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3" x14ac:dyDescent="0.25">
      <c r="A125" s="31"/>
      <c r="B125" s="31"/>
      <c r="C125" s="31" t="s">
        <v>48</v>
      </c>
      <c r="D125" s="31" t="s">
        <v>47</v>
      </c>
      <c r="E125" s="1"/>
      <c r="F125" s="5"/>
      <c r="G125" s="1"/>
      <c r="H125" s="1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3" x14ac:dyDescent="0.25">
      <c r="A126" s="31"/>
      <c r="B126" s="31"/>
      <c r="C126" s="31"/>
      <c r="D126" s="31"/>
      <c r="E126" s="1"/>
      <c r="F126" s="39" t="s">
        <v>19</v>
      </c>
      <c r="G126" s="40"/>
      <c r="H126" s="47"/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</row>
    <row r="127" spans="1:23" x14ac:dyDescent="0.25">
      <c r="A127" s="45">
        <v>2</v>
      </c>
      <c r="B127" s="45">
        <v>2</v>
      </c>
      <c r="C127" s="45"/>
      <c r="D127" s="45"/>
      <c r="E127" s="54" t="s">
        <v>51</v>
      </c>
      <c r="F127" s="55"/>
      <c r="G127" s="43"/>
      <c r="H127" s="43"/>
      <c r="I127" s="44">
        <f>I118</f>
        <v>1152.77</v>
      </c>
      <c r="J127" s="44">
        <f t="shared" ref="J127:T127" si="9">J118</f>
        <v>33.340000000000003</v>
      </c>
      <c r="K127" s="44">
        <f t="shared" si="9"/>
        <v>45.33</v>
      </c>
      <c r="L127" s="44">
        <f t="shared" si="9"/>
        <v>161.62</v>
      </c>
      <c r="M127" s="44">
        <f t="shared" si="9"/>
        <v>1.49</v>
      </c>
      <c r="N127" s="44">
        <f t="shared" si="9"/>
        <v>0.48</v>
      </c>
      <c r="O127" s="44">
        <f t="shared" si="9"/>
        <v>15.65</v>
      </c>
      <c r="P127" s="44">
        <f t="shared" si="9"/>
        <v>28.52</v>
      </c>
      <c r="Q127" s="44">
        <f t="shared" si="9"/>
        <v>71.17</v>
      </c>
      <c r="R127" s="44">
        <f t="shared" si="9"/>
        <v>374.28</v>
      </c>
      <c r="S127" s="44">
        <f t="shared" si="9"/>
        <v>309.55</v>
      </c>
      <c r="T127" s="44">
        <f t="shared" si="9"/>
        <v>6.51</v>
      </c>
    </row>
    <row r="128" spans="1:23" ht="15" customHeight="1" x14ac:dyDescent="0.25">
      <c r="A128" s="56" t="s">
        <v>38</v>
      </c>
      <c r="B128" s="56" t="s">
        <v>39</v>
      </c>
      <c r="C128" s="56" t="s">
        <v>40</v>
      </c>
      <c r="D128" s="56" t="s">
        <v>41</v>
      </c>
      <c r="E128" s="63" t="s">
        <v>0</v>
      </c>
      <c r="F128" s="53" t="s">
        <v>54</v>
      </c>
      <c r="G128" s="58" t="s">
        <v>1</v>
      </c>
      <c r="H128" s="60" t="s">
        <v>53</v>
      </c>
      <c r="I128" s="62" t="s">
        <v>3</v>
      </c>
      <c r="J128" s="3" t="s">
        <v>2</v>
      </c>
      <c r="K128" s="3"/>
      <c r="L128" s="3"/>
      <c r="M128" s="3" t="s">
        <v>4</v>
      </c>
      <c r="N128" s="3"/>
      <c r="O128" s="3"/>
      <c r="P128" s="3"/>
      <c r="Q128" s="3" t="s">
        <v>5</v>
      </c>
      <c r="R128" s="3"/>
      <c r="S128" s="3"/>
      <c r="T128" s="3"/>
      <c r="U128" s="13"/>
      <c r="V128" s="13"/>
      <c r="W128" s="13"/>
    </row>
    <row r="129" spans="1:20" x14ac:dyDescent="0.25">
      <c r="A129" s="57"/>
      <c r="B129" s="57"/>
      <c r="C129" s="57"/>
      <c r="D129" s="57"/>
      <c r="E129" s="64"/>
      <c r="F129" s="53"/>
      <c r="G129" s="58"/>
      <c r="H129" s="61"/>
      <c r="I129" s="62"/>
      <c r="J129" s="3" t="s">
        <v>6</v>
      </c>
      <c r="K129" s="3" t="s">
        <v>7</v>
      </c>
      <c r="L129" s="3" t="s">
        <v>8</v>
      </c>
      <c r="M129" s="3" t="s">
        <v>9</v>
      </c>
      <c r="N129" s="3" t="s">
        <v>10</v>
      </c>
      <c r="O129" s="3" t="s">
        <v>11</v>
      </c>
      <c r="P129" s="3" t="s">
        <v>12</v>
      </c>
      <c r="Q129" s="3" t="s">
        <v>13</v>
      </c>
      <c r="R129" s="3" t="s">
        <v>14</v>
      </c>
      <c r="S129" s="3" t="s">
        <v>15</v>
      </c>
      <c r="T129" s="3" t="s">
        <v>16</v>
      </c>
    </row>
    <row r="130" spans="1:20" ht="24.75" x14ac:dyDescent="0.25">
      <c r="A130" s="31">
        <v>2</v>
      </c>
      <c r="B130" s="31">
        <v>3</v>
      </c>
      <c r="C130" s="31" t="s">
        <v>42</v>
      </c>
      <c r="D130" s="31" t="s">
        <v>49</v>
      </c>
      <c r="E130" s="1">
        <v>96</v>
      </c>
      <c r="F130" s="8" t="s">
        <v>93</v>
      </c>
      <c r="G130" s="1">
        <v>200</v>
      </c>
      <c r="H130" s="1"/>
      <c r="I130" s="2">
        <v>198.24</v>
      </c>
      <c r="J130" s="2">
        <v>4.32</v>
      </c>
      <c r="K130" s="2">
        <v>11.52</v>
      </c>
      <c r="L130" s="2">
        <v>21.36</v>
      </c>
      <c r="M130" s="2">
        <v>0</v>
      </c>
      <c r="N130" s="2">
        <v>0</v>
      </c>
      <c r="O130" s="2">
        <v>22.56</v>
      </c>
      <c r="P130" s="2">
        <v>0</v>
      </c>
      <c r="Q130" s="2">
        <v>86.4</v>
      </c>
      <c r="R130" s="2">
        <v>64.8</v>
      </c>
      <c r="S130" s="2">
        <v>0</v>
      </c>
      <c r="T130" s="2">
        <v>2.16</v>
      </c>
    </row>
    <row r="131" spans="1:20" x14ac:dyDescent="0.25">
      <c r="A131" s="31"/>
      <c r="B131" s="31"/>
      <c r="C131" s="31" t="s">
        <v>42</v>
      </c>
      <c r="D131" s="31" t="s">
        <v>46</v>
      </c>
      <c r="E131" s="1"/>
      <c r="F131" s="8" t="s">
        <v>18</v>
      </c>
      <c r="G131" s="1">
        <v>40</v>
      </c>
      <c r="H131" s="1"/>
      <c r="I131" s="2">
        <v>136</v>
      </c>
      <c r="J131" s="2">
        <v>2.4500000000000002</v>
      </c>
      <c r="K131" s="2">
        <v>7.55</v>
      </c>
      <c r="L131" s="2">
        <v>14.62</v>
      </c>
      <c r="M131" s="2">
        <v>0</v>
      </c>
      <c r="N131" s="2">
        <v>0.05</v>
      </c>
      <c r="O131" s="2">
        <v>0</v>
      </c>
      <c r="P131" s="2">
        <v>0</v>
      </c>
      <c r="Q131" s="2">
        <v>9.3000000000000007</v>
      </c>
      <c r="R131" s="2">
        <v>0</v>
      </c>
      <c r="S131" s="2">
        <v>0</v>
      </c>
      <c r="T131" s="2">
        <v>0.62</v>
      </c>
    </row>
    <row r="132" spans="1:20" ht="24.75" x14ac:dyDescent="0.25">
      <c r="A132" s="31"/>
      <c r="B132" s="31"/>
      <c r="C132" s="31" t="s">
        <v>42</v>
      </c>
      <c r="D132" s="31" t="s">
        <v>75</v>
      </c>
      <c r="E132" s="1">
        <v>458</v>
      </c>
      <c r="F132" s="8" t="s">
        <v>94</v>
      </c>
      <c r="G132" s="1">
        <v>60</v>
      </c>
      <c r="H132" s="1"/>
      <c r="I132" s="2">
        <v>233.14</v>
      </c>
      <c r="J132" s="2">
        <v>7.59</v>
      </c>
      <c r="K132" s="2">
        <v>13.1</v>
      </c>
      <c r="L132" s="2">
        <v>21.41</v>
      </c>
      <c r="M132" s="2">
        <v>0</v>
      </c>
      <c r="N132" s="2">
        <v>6.8000000000000005E-2</v>
      </c>
      <c r="O132" s="2">
        <v>3.4000000000000002E-2</v>
      </c>
      <c r="P132" s="2">
        <v>0</v>
      </c>
      <c r="Q132" s="2">
        <v>4.32</v>
      </c>
      <c r="R132" s="2">
        <v>0</v>
      </c>
      <c r="S132" s="2">
        <v>0</v>
      </c>
      <c r="T132" s="2">
        <v>0.7</v>
      </c>
    </row>
    <row r="133" spans="1:20" x14ac:dyDescent="0.25">
      <c r="A133" s="31"/>
      <c r="B133" s="31"/>
      <c r="C133" s="31"/>
      <c r="D133" s="31" t="s">
        <v>47</v>
      </c>
      <c r="E133" s="1">
        <v>376</v>
      </c>
      <c r="F133" s="8" t="s">
        <v>27</v>
      </c>
      <c r="G133" s="1">
        <v>200</v>
      </c>
      <c r="H133" s="1"/>
      <c r="I133" s="2">
        <v>28</v>
      </c>
      <c r="J133" s="2">
        <v>0.2</v>
      </c>
      <c r="K133" s="2">
        <v>0</v>
      </c>
      <c r="L133" s="2">
        <v>14</v>
      </c>
      <c r="M133" s="2">
        <v>0</v>
      </c>
      <c r="N133" s="2">
        <v>0</v>
      </c>
      <c r="O133" s="2">
        <v>0</v>
      </c>
      <c r="P133" s="2">
        <v>0</v>
      </c>
      <c r="Q133" s="2">
        <v>6</v>
      </c>
      <c r="R133" s="2">
        <v>0</v>
      </c>
      <c r="S133" s="2">
        <v>0</v>
      </c>
      <c r="T133" s="2">
        <v>0.4</v>
      </c>
    </row>
    <row r="134" spans="1:20" x14ac:dyDescent="0.25">
      <c r="A134" s="31"/>
      <c r="B134" s="31"/>
      <c r="C134" s="31"/>
      <c r="D134" s="31" t="s">
        <v>50</v>
      </c>
      <c r="E134" s="1">
        <v>338</v>
      </c>
      <c r="F134" s="8" t="s">
        <v>74</v>
      </c>
      <c r="G134" s="1" t="s">
        <v>95</v>
      </c>
      <c r="H134" s="1"/>
      <c r="I134" s="2">
        <v>70.3</v>
      </c>
      <c r="J134" s="2">
        <v>0.6</v>
      </c>
      <c r="K134" s="2">
        <v>0.6</v>
      </c>
      <c r="L134" s="2">
        <v>14.7</v>
      </c>
      <c r="M134" s="2" t="s">
        <v>56</v>
      </c>
      <c r="N134" s="2" t="s">
        <v>56</v>
      </c>
      <c r="O134" s="2">
        <v>15</v>
      </c>
      <c r="P134" s="2" t="s">
        <v>56</v>
      </c>
      <c r="Q134" s="2">
        <v>24</v>
      </c>
      <c r="R134" s="2">
        <v>13.5</v>
      </c>
      <c r="S134" s="2" t="s">
        <v>56</v>
      </c>
      <c r="T134" s="2">
        <v>3.3</v>
      </c>
    </row>
    <row r="135" spans="1:20" x14ac:dyDescent="0.25">
      <c r="A135" s="31"/>
      <c r="B135" s="31"/>
      <c r="C135" s="31"/>
      <c r="D135" s="31"/>
      <c r="E135" s="4"/>
      <c r="F135" s="39" t="s">
        <v>19</v>
      </c>
      <c r="G135" s="51">
        <v>700</v>
      </c>
      <c r="H135" s="47"/>
      <c r="I135" s="3">
        <v>665.68</v>
      </c>
      <c r="J135" s="3">
        <v>15.16</v>
      </c>
      <c r="K135" s="3">
        <v>32.770000000000003</v>
      </c>
      <c r="L135" s="3">
        <v>86.09</v>
      </c>
      <c r="M135" s="3">
        <v>0</v>
      </c>
      <c r="N135" s="3">
        <v>0.73</v>
      </c>
      <c r="O135" s="3">
        <v>37.590000000000003</v>
      </c>
      <c r="P135" s="3">
        <v>0</v>
      </c>
      <c r="Q135" s="3">
        <v>130.02000000000001</v>
      </c>
      <c r="R135" s="3">
        <v>68.3</v>
      </c>
      <c r="S135" s="3">
        <v>0</v>
      </c>
      <c r="T135" s="3">
        <v>7.18</v>
      </c>
    </row>
    <row r="136" spans="1:20" ht="15" customHeight="1" x14ac:dyDescent="0.25">
      <c r="A136" s="56" t="s">
        <v>38</v>
      </c>
      <c r="B136" s="56" t="s">
        <v>39</v>
      </c>
      <c r="C136" s="56" t="s">
        <v>40</v>
      </c>
      <c r="D136" s="56" t="s">
        <v>41</v>
      </c>
      <c r="E136" s="63" t="s">
        <v>0</v>
      </c>
      <c r="F136" s="53" t="s">
        <v>54</v>
      </c>
      <c r="G136" s="53" t="s">
        <v>1</v>
      </c>
      <c r="H136" s="60" t="s">
        <v>53</v>
      </c>
      <c r="I136" s="62" t="s">
        <v>3</v>
      </c>
      <c r="J136" s="37" t="s">
        <v>2</v>
      </c>
      <c r="K136" s="37"/>
      <c r="L136" s="37"/>
      <c r="M136" s="37" t="s">
        <v>4</v>
      </c>
      <c r="N136" s="37"/>
      <c r="O136" s="37"/>
      <c r="P136" s="37"/>
      <c r="Q136" s="37" t="s">
        <v>5</v>
      </c>
      <c r="R136" s="37"/>
      <c r="S136" s="37"/>
      <c r="T136" s="37"/>
    </row>
    <row r="137" spans="1:20" x14ac:dyDescent="0.25">
      <c r="A137" s="57"/>
      <c r="B137" s="57"/>
      <c r="C137" s="57"/>
      <c r="D137" s="57"/>
      <c r="E137" s="64"/>
      <c r="F137" s="53"/>
      <c r="G137" s="53"/>
      <c r="H137" s="61"/>
      <c r="I137" s="62"/>
      <c r="J137" s="16" t="s">
        <v>6</v>
      </c>
      <c r="K137" s="16" t="s">
        <v>7</v>
      </c>
      <c r="L137" s="16" t="s">
        <v>8</v>
      </c>
      <c r="M137" s="16" t="s">
        <v>9</v>
      </c>
      <c r="N137" s="16" t="s">
        <v>10</v>
      </c>
      <c r="O137" s="16" t="s">
        <v>11</v>
      </c>
      <c r="P137" s="16" t="s">
        <v>12</v>
      </c>
      <c r="Q137" s="16" t="s">
        <v>13</v>
      </c>
      <c r="R137" s="16" t="s">
        <v>14</v>
      </c>
      <c r="S137" s="16" t="s">
        <v>15</v>
      </c>
      <c r="T137" s="16" t="s">
        <v>16</v>
      </c>
    </row>
    <row r="138" spans="1:20" x14ac:dyDescent="0.25">
      <c r="A138" s="31">
        <v>2</v>
      </c>
      <c r="B138" s="31">
        <v>3</v>
      </c>
      <c r="C138" s="31" t="s">
        <v>48</v>
      </c>
      <c r="D138" s="31" t="s">
        <v>43</v>
      </c>
      <c r="E138" s="1">
        <v>229</v>
      </c>
      <c r="F138" s="5"/>
      <c r="G138" s="17"/>
      <c r="H138" s="17"/>
      <c r="I138" s="1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31"/>
      <c r="B139" s="31"/>
      <c r="C139" s="31" t="s">
        <v>48</v>
      </c>
      <c r="D139" s="31" t="s">
        <v>44</v>
      </c>
      <c r="E139" s="21">
        <v>304</v>
      </c>
      <c r="F139" s="4"/>
      <c r="G139" s="1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31"/>
      <c r="B140" s="31"/>
      <c r="C140" s="31" t="s">
        <v>48</v>
      </c>
      <c r="D140" s="31" t="s">
        <v>45</v>
      </c>
      <c r="E140" s="10" t="s">
        <v>17</v>
      </c>
      <c r="F140" s="7"/>
      <c r="G140" s="1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31"/>
      <c r="B141" s="31"/>
      <c r="C141" s="31" t="s">
        <v>48</v>
      </c>
      <c r="D141" s="31" t="s">
        <v>46</v>
      </c>
      <c r="E141" s="5">
        <v>382</v>
      </c>
      <c r="F141" s="4"/>
      <c r="G141" s="1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31"/>
      <c r="B142" s="31"/>
      <c r="C142" s="31" t="s">
        <v>48</v>
      </c>
      <c r="D142" s="31" t="s">
        <v>47</v>
      </c>
      <c r="E142" s="1"/>
      <c r="F142" s="5"/>
      <c r="G142" s="1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31"/>
      <c r="B143" s="31"/>
      <c r="C143" s="31"/>
      <c r="D143" s="31"/>
      <c r="E143" s="1"/>
      <c r="F143" s="39" t="s">
        <v>19</v>
      </c>
      <c r="G143" s="40"/>
      <c r="H143" s="47"/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</row>
    <row r="144" spans="1:20" x14ac:dyDescent="0.25">
      <c r="A144" s="45">
        <v>2</v>
      </c>
      <c r="B144" s="45">
        <v>3</v>
      </c>
      <c r="C144" s="45"/>
      <c r="D144" s="45"/>
      <c r="E144" s="54" t="s">
        <v>51</v>
      </c>
      <c r="F144" s="55"/>
      <c r="G144" s="43"/>
      <c r="H144" s="43"/>
      <c r="I144" s="44">
        <f>I135</f>
        <v>665.68</v>
      </c>
      <c r="J144" s="44">
        <f t="shared" ref="J144:T144" si="10">J135</f>
        <v>15.16</v>
      </c>
      <c r="K144" s="44">
        <f t="shared" si="10"/>
        <v>32.770000000000003</v>
      </c>
      <c r="L144" s="44">
        <f t="shared" si="10"/>
        <v>86.09</v>
      </c>
      <c r="M144" s="44">
        <f t="shared" si="10"/>
        <v>0</v>
      </c>
      <c r="N144" s="44">
        <f t="shared" si="10"/>
        <v>0.73</v>
      </c>
      <c r="O144" s="44">
        <f t="shared" si="10"/>
        <v>37.590000000000003</v>
      </c>
      <c r="P144" s="44">
        <f t="shared" si="10"/>
        <v>0</v>
      </c>
      <c r="Q144" s="44">
        <f t="shared" si="10"/>
        <v>130.02000000000001</v>
      </c>
      <c r="R144" s="44">
        <f t="shared" si="10"/>
        <v>68.3</v>
      </c>
      <c r="S144" s="44">
        <f t="shared" si="10"/>
        <v>0</v>
      </c>
      <c r="T144" s="44">
        <f t="shared" si="10"/>
        <v>7.18</v>
      </c>
    </row>
    <row r="145" spans="1:23" ht="15" customHeight="1" x14ac:dyDescent="0.25">
      <c r="A145" s="56" t="s">
        <v>38</v>
      </c>
      <c r="B145" s="56" t="s">
        <v>39</v>
      </c>
      <c r="C145" s="56" t="s">
        <v>40</v>
      </c>
      <c r="D145" s="56" t="s">
        <v>41</v>
      </c>
      <c r="E145" s="63" t="s">
        <v>0</v>
      </c>
      <c r="F145" s="53" t="s">
        <v>54</v>
      </c>
      <c r="G145" s="58" t="s">
        <v>1</v>
      </c>
      <c r="H145" s="60" t="s">
        <v>53</v>
      </c>
      <c r="I145" s="62" t="s">
        <v>3</v>
      </c>
      <c r="J145" s="3" t="s">
        <v>2</v>
      </c>
      <c r="K145" s="3"/>
      <c r="L145" s="3"/>
      <c r="M145" s="3" t="s">
        <v>4</v>
      </c>
      <c r="N145" s="3"/>
      <c r="O145" s="3"/>
      <c r="P145" s="3"/>
      <c r="Q145" s="3" t="s">
        <v>5</v>
      </c>
      <c r="R145" s="3"/>
      <c r="S145" s="3"/>
      <c r="T145" s="3"/>
      <c r="U145" s="13"/>
      <c r="V145" s="13"/>
      <c r="W145" s="13"/>
    </row>
    <row r="146" spans="1:23" x14ac:dyDescent="0.25">
      <c r="A146" s="57"/>
      <c r="B146" s="57"/>
      <c r="C146" s="57"/>
      <c r="D146" s="57"/>
      <c r="E146" s="64"/>
      <c r="F146" s="53"/>
      <c r="G146" s="58"/>
      <c r="H146" s="61"/>
      <c r="I146" s="62"/>
      <c r="J146" s="3" t="s">
        <v>6</v>
      </c>
      <c r="K146" s="3" t="s">
        <v>7</v>
      </c>
      <c r="L146" s="3" t="s">
        <v>8</v>
      </c>
      <c r="M146" s="3" t="s">
        <v>9</v>
      </c>
      <c r="N146" s="3" t="s">
        <v>10</v>
      </c>
      <c r="O146" s="3" t="s">
        <v>11</v>
      </c>
      <c r="P146" s="3" t="s">
        <v>12</v>
      </c>
      <c r="Q146" s="3" t="s">
        <v>13</v>
      </c>
      <c r="R146" s="3" t="s">
        <v>14</v>
      </c>
      <c r="S146" s="3" t="s">
        <v>15</v>
      </c>
      <c r="T146" s="3" t="s">
        <v>16</v>
      </c>
    </row>
    <row r="147" spans="1:23" ht="24.75" x14ac:dyDescent="0.25">
      <c r="A147" s="31">
        <v>2</v>
      </c>
      <c r="B147" s="31">
        <v>4</v>
      </c>
      <c r="C147" s="31" t="s">
        <v>42</v>
      </c>
      <c r="D147" s="31" t="s">
        <v>44</v>
      </c>
      <c r="E147" s="1">
        <v>312</v>
      </c>
      <c r="F147" s="49" t="s">
        <v>28</v>
      </c>
      <c r="G147" s="1">
        <v>180</v>
      </c>
      <c r="H147" s="1"/>
      <c r="I147" s="2">
        <v>313.24</v>
      </c>
      <c r="J147" s="2">
        <v>4.21</v>
      </c>
      <c r="K147" s="2">
        <v>30.07</v>
      </c>
      <c r="L147" s="2">
        <v>6.82</v>
      </c>
      <c r="M147" s="52">
        <v>0.32400000000000001</v>
      </c>
      <c r="N147" s="52">
        <v>5.3999999999999999E-2</v>
      </c>
      <c r="O147" s="2">
        <v>1.81</v>
      </c>
      <c r="P147" s="2">
        <v>0.79200000000000004</v>
      </c>
      <c r="Q147" s="2">
        <v>204.46</v>
      </c>
      <c r="R147" s="2">
        <v>19.98</v>
      </c>
      <c r="S147" s="2">
        <v>131.97</v>
      </c>
      <c r="T147" s="6">
        <v>0.45</v>
      </c>
    </row>
    <row r="148" spans="1:23" ht="60.75" x14ac:dyDescent="0.25">
      <c r="A148" s="31"/>
      <c r="B148" s="31"/>
      <c r="C148" s="31" t="s">
        <v>42</v>
      </c>
      <c r="D148" s="31" t="s">
        <v>49</v>
      </c>
      <c r="E148" s="21">
        <v>229</v>
      </c>
      <c r="F148" s="8" t="s">
        <v>96</v>
      </c>
      <c r="G148" s="1">
        <v>100</v>
      </c>
      <c r="H148" s="1"/>
      <c r="I148" s="2">
        <v>52.5</v>
      </c>
      <c r="J148" s="2">
        <v>7.65</v>
      </c>
      <c r="K148" s="2">
        <v>1.01</v>
      </c>
      <c r="L148" s="2">
        <v>3.18</v>
      </c>
      <c r="M148" s="2">
        <v>3.75</v>
      </c>
      <c r="N148" s="2">
        <v>0.05</v>
      </c>
      <c r="O148" s="2">
        <v>0.96</v>
      </c>
      <c r="P148" s="2">
        <v>0</v>
      </c>
      <c r="Q148" s="2">
        <v>12.88</v>
      </c>
      <c r="R148" s="2">
        <v>10</v>
      </c>
      <c r="S148" s="2">
        <v>84.25</v>
      </c>
      <c r="T148" s="2">
        <v>0.54</v>
      </c>
    </row>
    <row r="149" spans="1:23" x14ac:dyDescent="0.25">
      <c r="A149" s="31"/>
      <c r="B149" s="31"/>
      <c r="C149" s="31" t="s">
        <v>42</v>
      </c>
      <c r="D149" s="31" t="s">
        <v>46</v>
      </c>
      <c r="E149" s="21"/>
      <c r="F149" s="27" t="s">
        <v>18</v>
      </c>
      <c r="G149" s="1">
        <v>40</v>
      </c>
      <c r="H149" s="1"/>
      <c r="I149" s="20">
        <v>136</v>
      </c>
      <c r="J149" s="20">
        <v>2.4500000000000002</v>
      </c>
      <c r="K149" s="20">
        <v>7.55</v>
      </c>
      <c r="L149" s="20">
        <v>14.62</v>
      </c>
      <c r="M149" s="20">
        <v>0</v>
      </c>
      <c r="N149" s="20">
        <v>0.05</v>
      </c>
      <c r="O149" s="20">
        <v>0</v>
      </c>
      <c r="P149" s="20">
        <v>0</v>
      </c>
      <c r="Q149" s="20">
        <v>9.3000000000000007</v>
      </c>
      <c r="R149" s="20">
        <v>0</v>
      </c>
      <c r="S149" s="20">
        <v>0</v>
      </c>
      <c r="T149" s="2">
        <v>0.62</v>
      </c>
    </row>
    <row r="150" spans="1:23" x14ac:dyDescent="0.25">
      <c r="A150" s="31"/>
      <c r="B150" s="31"/>
      <c r="C150" s="31" t="s">
        <v>42</v>
      </c>
      <c r="D150" s="31" t="s">
        <v>47</v>
      </c>
      <c r="E150" s="1">
        <v>382</v>
      </c>
      <c r="F150" s="27" t="s">
        <v>84</v>
      </c>
      <c r="G150" s="1">
        <v>200</v>
      </c>
      <c r="H150" s="1"/>
      <c r="I150" s="2">
        <v>145.19999999999999</v>
      </c>
      <c r="J150" s="2">
        <v>3.52</v>
      </c>
      <c r="K150" s="2">
        <v>3.72</v>
      </c>
      <c r="L150" s="2">
        <v>25.49</v>
      </c>
      <c r="M150" s="2">
        <v>0.01</v>
      </c>
      <c r="N150" s="2">
        <v>0.04</v>
      </c>
      <c r="O150" s="2">
        <v>1.3</v>
      </c>
      <c r="P150" s="2">
        <v>0</v>
      </c>
      <c r="Q150" s="2">
        <v>122</v>
      </c>
      <c r="R150" s="2">
        <v>14</v>
      </c>
      <c r="S150" s="2">
        <v>90</v>
      </c>
      <c r="T150" s="2">
        <v>0.56000000000000005</v>
      </c>
    </row>
    <row r="151" spans="1:23" x14ac:dyDescent="0.25">
      <c r="A151" s="31"/>
      <c r="B151" s="31"/>
      <c r="C151" s="31" t="s">
        <v>42</v>
      </c>
      <c r="D151" s="31" t="s">
        <v>45</v>
      </c>
      <c r="E151" s="10">
        <v>125</v>
      </c>
      <c r="F151" s="27" t="s">
        <v>97</v>
      </c>
      <c r="G151" s="1">
        <v>100</v>
      </c>
      <c r="H151" s="1"/>
      <c r="I151" s="2">
        <v>20.13</v>
      </c>
      <c r="J151" s="5">
        <v>0.95</v>
      </c>
      <c r="K151" s="2">
        <v>0.183</v>
      </c>
      <c r="L151" s="2">
        <v>1.66</v>
      </c>
      <c r="M151" s="2" t="s">
        <v>56</v>
      </c>
      <c r="N151" s="2" t="s">
        <v>56</v>
      </c>
      <c r="O151" s="2">
        <v>30</v>
      </c>
      <c r="P151" s="2" t="s">
        <v>56</v>
      </c>
      <c r="Q151" s="2" t="s">
        <v>56</v>
      </c>
      <c r="R151" s="2" t="s">
        <v>56</v>
      </c>
      <c r="S151" s="2" t="s">
        <v>56</v>
      </c>
      <c r="T151" s="2" t="s">
        <v>56</v>
      </c>
    </row>
    <row r="152" spans="1:23" x14ac:dyDescent="0.25">
      <c r="A152" s="30"/>
      <c r="B152" s="30"/>
      <c r="C152" s="30"/>
      <c r="D152" s="30"/>
      <c r="E152" s="4"/>
      <c r="F152" s="39" t="s">
        <v>19</v>
      </c>
      <c r="G152" s="1">
        <v>620</v>
      </c>
      <c r="H152" s="1"/>
      <c r="I152" s="3">
        <v>667.07</v>
      </c>
      <c r="J152" s="3">
        <v>18.78</v>
      </c>
      <c r="K152" s="3">
        <v>42.53</v>
      </c>
      <c r="L152" s="3">
        <v>51.77</v>
      </c>
      <c r="M152" s="3">
        <v>4.0839999999999996</v>
      </c>
      <c r="N152" s="3">
        <v>0.19400000000000001</v>
      </c>
      <c r="O152" s="2">
        <v>34.07</v>
      </c>
      <c r="P152" s="2">
        <v>0.79200000000000004</v>
      </c>
      <c r="Q152" s="2">
        <v>348.64</v>
      </c>
      <c r="R152" s="2">
        <v>43.98</v>
      </c>
      <c r="S152" s="2">
        <v>306.22000000000003</v>
      </c>
      <c r="T152" s="2">
        <v>2.17</v>
      </c>
    </row>
    <row r="153" spans="1:23" ht="15" customHeight="1" x14ac:dyDescent="0.25">
      <c r="A153" s="56" t="s">
        <v>38</v>
      </c>
      <c r="B153" s="56" t="s">
        <v>39</v>
      </c>
      <c r="C153" s="56" t="s">
        <v>40</v>
      </c>
      <c r="D153" s="56" t="s">
        <v>41</v>
      </c>
      <c r="E153" s="63" t="s">
        <v>0</v>
      </c>
      <c r="F153" s="53" t="s">
        <v>54</v>
      </c>
      <c r="G153" s="53" t="s">
        <v>1</v>
      </c>
      <c r="H153" s="60" t="s">
        <v>53</v>
      </c>
      <c r="I153" s="62" t="s">
        <v>3</v>
      </c>
      <c r="J153" s="37" t="s">
        <v>2</v>
      </c>
      <c r="K153" s="37"/>
      <c r="L153" s="37"/>
      <c r="M153" s="37" t="s">
        <v>4</v>
      </c>
      <c r="N153" s="37"/>
      <c r="O153" s="37"/>
      <c r="P153" s="37"/>
      <c r="Q153" s="37" t="s">
        <v>5</v>
      </c>
      <c r="R153" s="37"/>
      <c r="S153" s="37"/>
      <c r="T153" s="37"/>
    </row>
    <row r="154" spans="1:23" x14ac:dyDescent="0.25">
      <c r="A154" s="57"/>
      <c r="B154" s="57"/>
      <c r="C154" s="57"/>
      <c r="D154" s="57"/>
      <c r="E154" s="64"/>
      <c r="F154" s="53"/>
      <c r="G154" s="53"/>
      <c r="H154" s="61"/>
      <c r="I154" s="62"/>
      <c r="J154" s="16" t="s">
        <v>6</v>
      </c>
      <c r="K154" s="16" t="s">
        <v>7</v>
      </c>
      <c r="L154" s="16" t="s">
        <v>8</v>
      </c>
      <c r="M154" s="16" t="s">
        <v>9</v>
      </c>
      <c r="N154" s="16" t="s">
        <v>10</v>
      </c>
      <c r="O154" s="16" t="s">
        <v>11</v>
      </c>
      <c r="P154" s="16" t="s">
        <v>12</v>
      </c>
      <c r="Q154" s="16" t="s">
        <v>13</v>
      </c>
      <c r="R154" s="16" t="s">
        <v>14</v>
      </c>
      <c r="S154" s="16" t="s">
        <v>15</v>
      </c>
      <c r="T154" s="16" t="s">
        <v>16</v>
      </c>
    </row>
    <row r="155" spans="1:23" x14ac:dyDescent="0.25">
      <c r="A155" s="31">
        <v>2</v>
      </c>
      <c r="B155" s="31">
        <v>4</v>
      </c>
      <c r="C155" s="31" t="s">
        <v>48</v>
      </c>
      <c r="D155" s="31" t="s">
        <v>43</v>
      </c>
      <c r="E155" s="1">
        <v>229</v>
      </c>
      <c r="F155" s="5"/>
      <c r="G155" s="17"/>
      <c r="H155" s="17"/>
      <c r="I155" s="1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3" x14ac:dyDescent="0.25">
      <c r="A156" s="31"/>
      <c r="B156" s="31"/>
      <c r="C156" s="31" t="s">
        <v>48</v>
      </c>
      <c r="D156" s="31" t="s">
        <v>44</v>
      </c>
      <c r="E156" s="21">
        <v>304</v>
      </c>
      <c r="F156" s="4"/>
      <c r="G156" s="1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3" x14ac:dyDescent="0.25">
      <c r="A157" s="31"/>
      <c r="B157" s="31"/>
      <c r="C157" s="31" t="s">
        <v>48</v>
      </c>
      <c r="D157" s="31" t="s">
        <v>45</v>
      </c>
      <c r="E157" s="10" t="s">
        <v>17</v>
      </c>
      <c r="F157" s="7"/>
      <c r="G157" s="1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3" x14ac:dyDescent="0.25">
      <c r="A158" s="31"/>
      <c r="B158" s="31"/>
      <c r="C158" s="31" t="s">
        <v>48</v>
      </c>
      <c r="D158" s="31" t="s">
        <v>46</v>
      </c>
      <c r="E158" s="5">
        <v>382</v>
      </c>
      <c r="F158" s="4"/>
      <c r="G158" s="1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3" x14ac:dyDescent="0.25">
      <c r="A159" s="31"/>
      <c r="B159" s="31"/>
      <c r="C159" s="31" t="s">
        <v>48</v>
      </c>
      <c r="D159" s="31" t="s">
        <v>47</v>
      </c>
      <c r="E159" s="1"/>
      <c r="F159" s="5"/>
      <c r="G159" s="1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3" x14ac:dyDescent="0.25">
      <c r="A160" s="31"/>
      <c r="B160" s="31"/>
      <c r="C160" s="31"/>
      <c r="D160" s="31"/>
      <c r="E160" s="1"/>
      <c r="F160" s="39" t="s">
        <v>19</v>
      </c>
      <c r="G160" s="40"/>
      <c r="H160" s="47"/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</row>
    <row r="161" spans="1:23" x14ac:dyDescent="0.25">
      <c r="A161" s="45">
        <v>2</v>
      </c>
      <c r="B161" s="45">
        <v>4</v>
      </c>
      <c r="C161" s="45"/>
      <c r="D161" s="45"/>
      <c r="E161" s="54" t="s">
        <v>51</v>
      </c>
      <c r="F161" s="55"/>
      <c r="G161" s="43"/>
      <c r="H161" s="43"/>
      <c r="I161" s="44">
        <f>I152</f>
        <v>667.07</v>
      </c>
      <c r="J161" s="44">
        <f t="shared" ref="J161:T161" si="11">J152</f>
        <v>18.78</v>
      </c>
      <c r="K161" s="44">
        <f t="shared" si="11"/>
        <v>42.53</v>
      </c>
      <c r="L161" s="44">
        <f t="shared" si="11"/>
        <v>51.77</v>
      </c>
      <c r="M161" s="44">
        <f t="shared" si="11"/>
        <v>4.0839999999999996</v>
      </c>
      <c r="N161" s="44">
        <f t="shared" si="11"/>
        <v>0.19400000000000001</v>
      </c>
      <c r="O161" s="44">
        <f t="shared" si="11"/>
        <v>34.07</v>
      </c>
      <c r="P161" s="44">
        <f t="shared" si="11"/>
        <v>0.79200000000000004</v>
      </c>
      <c r="Q161" s="44">
        <f t="shared" si="11"/>
        <v>348.64</v>
      </c>
      <c r="R161" s="44">
        <f t="shared" si="11"/>
        <v>43.98</v>
      </c>
      <c r="S161" s="44">
        <f t="shared" si="11"/>
        <v>306.22000000000003</v>
      </c>
      <c r="T161" s="44">
        <f t="shared" si="11"/>
        <v>2.17</v>
      </c>
    </row>
    <row r="162" spans="1:23" ht="15" customHeight="1" x14ac:dyDescent="0.25">
      <c r="A162" s="56" t="s">
        <v>38</v>
      </c>
      <c r="B162" s="56" t="s">
        <v>39</v>
      </c>
      <c r="C162" s="56" t="s">
        <v>40</v>
      </c>
      <c r="D162" s="56" t="s">
        <v>41</v>
      </c>
      <c r="E162" s="58" t="s">
        <v>0</v>
      </c>
      <c r="F162" s="53" t="s">
        <v>54</v>
      </c>
      <c r="G162" s="58" t="s">
        <v>1</v>
      </c>
      <c r="H162" s="60" t="s">
        <v>53</v>
      </c>
      <c r="I162" s="62" t="s">
        <v>3</v>
      </c>
      <c r="J162" s="3" t="s">
        <v>2</v>
      </c>
      <c r="K162" s="3"/>
      <c r="L162" s="3"/>
      <c r="M162" s="3" t="s">
        <v>4</v>
      </c>
      <c r="N162" s="3"/>
      <c r="O162" s="3"/>
      <c r="P162" s="3"/>
      <c r="Q162" s="3" t="s">
        <v>5</v>
      </c>
      <c r="R162" s="3"/>
      <c r="S162" s="3"/>
      <c r="T162" s="3"/>
      <c r="U162" s="28"/>
      <c r="V162" s="13"/>
      <c r="W162" s="13"/>
    </row>
    <row r="163" spans="1:23" x14ac:dyDescent="0.25">
      <c r="A163" s="57"/>
      <c r="B163" s="57"/>
      <c r="C163" s="57"/>
      <c r="D163" s="57"/>
      <c r="E163" s="59"/>
      <c r="F163" s="53"/>
      <c r="G163" s="58"/>
      <c r="H163" s="61"/>
      <c r="I163" s="62"/>
      <c r="J163" s="3" t="s">
        <v>6</v>
      </c>
      <c r="K163" s="3" t="s">
        <v>7</v>
      </c>
      <c r="L163" s="3" t="s">
        <v>8</v>
      </c>
      <c r="M163" s="3" t="s">
        <v>9</v>
      </c>
      <c r="N163" s="3" t="s">
        <v>10</v>
      </c>
      <c r="O163" s="3" t="s">
        <v>11</v>
      </c>
      <c r="P163" s="3" t="s">
        <v>12</v>
      </c>
      <c r="Q163" s="3" t="s">
        <v>13</v>
      </c>
      <c r="R163" s="3" t="s">
        <v>14</v>
      </c>
      <c r="S163" s="3" t="s">
        <v>15</v>
      </c>
      <c r="T163" s="3" t="s">
        <v>16</v>
      </c>
      <c r="U163" s="28"/>
    </row>
    <row r="164" spans="1:23" x14ac:dyDescent="0.25">
      <c r="A164" s="31">
        <v>2</v>
      </c>
      <c r="B164" s="31">
        <v>5</v>
      </c>
      <c r="C164" s="31" t="s">
        <v>42</v>
      </c>
      <c r="D164" s="31" t="s">
        <v>43</v>
      </c>
      <c r="E164" s="1">
        <v>265</v>
      </c>
      <c r="F164" s="7" t="s">
        <v>98</v>
      </c>
      <c r="G164" s="1">
        <v>200</v>
      </c>
      <c r="H164" s="1"/>
      <c r="I164" s="1">
        <v>240.8</v>
      </c>
      <c r="J164" s="2">
        <v>38.799999999999997</v>
      </c>
      <c r="K164" s="2">
        <v>19</v>
      </c>
      <c r="L164" s="2">
        <v>69.400000000000006</v>
      </c>
      <c r="M164" s="2">
        <v>0</v>
      </c>
      <c r="N164" s="2">
        <v>0</v>
      </c>
      <c r="O164" s="2">
        <v>0</v>
      </c>
      <c r="P164" s="2">
        <v>0</v>
      </c>
      <c r="Q164" s="2">
        <v>72</v>
      </c>
      <c r="R164" s="2">
        <v>68</v>
      </c>
      <c r="S164" s="2">
        <v>0</v>
      </c>
      <c r="T164" s="2">
        <v>2</v>
      </c>
      <c r="U164" s="28"/>
    </row>
    <row r="165" spans="1:23" ht="24" x14ac:dyDescent="0.25">
      <c r="A165" s="31"/>
      <c r="B165" s="31"/>
      <c r="C165" s="31" t="s">
        <v>42</v>
      </c>
      <c r="D165" s="31" t="s">
        <v>47</v>
      </c>
      <c r="E165" s="1">
        <v>348</v>
      </c>
      <c r="F165" s="7" t="s">
        <v>99</v>
      </c>
      <c r="G165" s="1">
        <v>200</v>
      </c>
      <c r="H165" s="1"/>
      <c r="I165" s="2">
        <v>120.4</v>
      </c>
      <c r="J165" s="2">
        <v>0</v>
      </c>
      <c r="K165" s="2">
        <v>0</v>
      </c>
      <c r="L165" s="2">
        <v>32.08</v>
      </c>
      <c r="M165" s="2" t="s">
        <v>56</v>
      </c>
      <c r="N165" s="2" t="s">
        <v>56</v>
      </c>
      <c r="O165" s="2" t="s">
        <v>56</v>
      </c>
      <c r="P165" s="2" t="s">
        <v>56</v>
      </c>
      <c r="Q165" s="2">
        <v>9.3000000000000007</v>
      </c>
      <c r="R165" s="2" t="s">
        <v>56</v>
      </c>
      <c r="S165" s="2" t="s">
        <v>56</v>
      </c>
      <c r="T165" s="2">
        <v>0.06</v>
      </c>
      <c r="U165" s="28"/>
    </row>
    <row r="166" spans="1:23" ht="24" x14ac:dyDescent="0.25">
      <c r="A166" s="31"/>
      <c r="B166" s="31"/>
      <c r="C166" s="31" t="s">
        <v>42</v>
      </c>
      <c r="D166" s="31" t="s">
        <v>45</v>
      </c>
      <c r="E166" s="1">
        <v>45</v>
      </c>
      <c r="F166" s="7" t="s">
        <v>59</v>
      </c>
      <c r="G166" s="1">
        <v>100</v>
      </c>
      <c r="H166" s="1"/>
      <c r="I166" s="2">
        <v>87.4</v>
      </c>
      <c r="J166" s="2">
        <v>1.41</v>
      </c>
      <c r="K166" s="2">
        <v>5.08</v>
      </c>
      <c r="L166" s="2">
        <v>9.02</v>
      </c>
      <c r="M166" s="2">
        <v>0</v>
      </c>
      <c r="N166" s="2">
        <v>0.03</v>
      </c>
      <c r="O166" s="2">
        <v>32.450000000000003</v>
      </c>
      <c r="P166" s="2">
        <v>0</v>
      </c>
      <c r="Q166" s="2">
        <v>37.369999999999997</v>
      </c>
      <c r="R166" s="2">
        <v>15.16</v>
      </c>
      <c r="S166" s="2">
        <v>27.61</v>
      </c>
      <c r="T166" s="2">
        <v>0.51</v>
      </c>
      <c r="U166" s="28"/>
    </row>
    <row r="167" spans="1:23" x14ac:dyDescent="0.25">
      <c r="A167" s="31"/>
      <c r="B167" s="31"/>
      <c r="C167" s="31" t="s">
        <v>42</v>
      </c>
      <c r="D167" s="31" t="s">
        <v>46</v>
      </c>
      <c r="E167" s="1"/>
      <c r="F167" s="7" t="s">
        <v>18</v>
      </c>
      <c r="G167" s="1">
        <v>40</v>
      </c>
      <c r="H167" s="1"/>
      <c r="I167" s="2">
        <v>136</v>
      </c>
      <c r="J167" s="2">
        <v>2.4500000000000002</v>
      </c>
      <c r="K167" s="2">
        <v>7.55</v>
      </c>
      <c r="L167" s="2">
        <v>14.62</v>
      </c>
      <c r="M167" s="2">
        <v>0</v>
      </c>
      <c r="N167" s="2">
        <v>0.05</v>
      </c>
      <c r="O167" s="2">
        <v>0</v>
      </c>
      <c r="P167" s="2">
        <v>0</v>
      </c>
      <c r="Q167" s="2">
        <v>9.3000000000000007</v>
      </c>
      <c r="R167" s="2">
        <v>0</v>
      </c>
      <c r="S167" s="2">
        <v>0</v>
      </c>
      <c r="T167" s="2">
        <v>0.62</v>
      </c>
      <c r="U167" s="28"/>
    </row>
    <row r="168" spans="1:23" x14ac:dyDescent="0.25">
      <c r="A168" s="31"/>
      <c r="B168" s="31"/>
      <c r="C168" s="31" t="s">
        <v>42</v>
      </c>
      <c r="D168" s="31" t="s">
        <v>50</v>
      </c>
      <c r="E168" s="1">
        <v>338</v>
      </c>
      <c r="F168" s="7" t="s">
        <v>74</v>
      </c>
      <c r="G168" s="19" t="s">
        <v>26</v>
      </c>
      <c r="H168" s="19"/>
      <c r="I168" s="20">
        <v>70.3</v>
      </c>
      <c r="J168" s="20">
        <v>0.6</v>
      </c>
      <c r="K168" s="20">
        <v>0.6</v>
      </c>
      <c r="L168" s="20">
        <v>14.7</v>
      </c>
      <c r="M168" s="2">
        <v>0</v>
      </c>
      <c r="N168" s="2">
        <v>0</v>
      </c>
      <c r="O168" s="2">
        <v>15</v>
      </c>
      <c r="P168" s="2">
        <v>0</v>
      </c>
      <c r="Q168" s="2">
        <v>24</v>
      </c>
      <c r="R168" s="2">
        <v>13.5</v>
      </c>
      <c r="S168" s="2">
        <v>0</v>
      </c>
      <c r="T168" s="2">
        <v>3.3</v>
      </c>
      <c r="U168" s="28"/>
    </row>
    <row r="169" spans="1:23" x14ac:dyDescent="0.25">
      <c r="A169" s="30"/>
      <c r="B169" s="30"/>
      <c r="C169" s="30"/>
      <c r="D169" s="30"/>
      <c r="E169" s="1"/>
      <c r="F169" s="42" t="s">
        <v>19</v>
      </c>
      <c r="G169" s="40"/>
      <c r="H169" s="47"/>
      <c r="I169" s="3">
        <v>654.9</v>
      </c>
      <c r="J169" s="3">
        <v>43.26</v>
      </c>
      <c r="K169" s="3">
        <v>32.229999999999997</v>
      </c>
      <c r="L169" s="3">
        <v>139.82</v>
      </c>
      <c r="M169" s="3">
        <v>0</v>
      </c>
      <c r="N169" s="3">
        <v>0.08</v>
      </c>
      <c r="O169" s="3">
        <v>47.45</v>
      </c>
      <c r="P169" s="3">
        <v>0</v>
      </c>
      <c r="Q169" s="3">
        <v>151.97</v>
      </c>
      <c r="R169" s="3">
        <v>96.66</v>
      </c>
      <c r="S169" s="3">
        <v>27.61</v>
      </c>
      <c r="T169" s="3">
        <v>6.49</v>
      </c>
      <c r="U169" s="28"/>
    </row>
    <row r="170" spans="1:23" ht="15" customHeight="1" x14ac:dyDescent="0.25">
      <c r="A170" s="56" t="s">
        <v>38</v>
      </c>
      <c r="B170" s="56" t="s">
        <v>39</v>
      </c>
      <c r="C170" s="56" t="s">
        <v>40</v>
      </c>
      <c r="D170" s="56" t="s">
        <v>41</v>
      </c>
      <c r="E170" s="63" t="s">
        <v>0</v>
      </c>
      <c r="F170" s="53" t="s">
        <v>54</v>
      </c>
      <c r="G170" s="53" t="s">
        <v>1</v>
      </c>
      <c r="H170" s="60" t="s">
        <v>53</v>
      </c>
      <c r="I170" s="62" t="s">
        <v>3</v>
      </c>
      <c r="J170" s="37" t="s">
        <v>2</v>
      </c>
      <c r="K170" s="37"/>
      <c r="L170" s="37"/>
      <c r="M170" s="37" t="s">
        <v>4</v>
      </c>
      <c r="N170" s="37"/>
      <c r="O170" s="37"/>
      <c r="P170" s="37"/>
      <c r="Q170" s="37" t="s">
        <v>5</v>
      </c>
      <c r="R170" s="37"/>
      <c r="S170" s="37"/>
      <c r="T170" s="37"/>
      <c r="U170" s="28"/>
    </row>
    <row r="171" spans="1:23" x14ac:dyDescent="0.25">
      <c r="A171" s="57"/>
      <c r="B171" s="57"/>
      <c r="C171" s="57"/>
      <c r="D171" s="57"/>
      <c r="E171" s="64"/>
      <c r="F171" s="53"/>
      <c r="G171" s="53"/>
      <c r="H171" s="61"/>
      <c r="I171" s="62"/>
      <c r="J171" s="16" t="s">
        <v>6</v>
      </c>
      <c r="K171" s="16" t="s">
        <v>7</v>
      </c>
      <c r="L171" s="16" t="s">
        <v>8</v>
      </c>
      <c r="M171" s="16" t="s">
        <v>9</v>
      </c>
      <c r="N171" s="16" t="s">
        <v>10</v>
      </c>
      <c r="O171" s="16" t="s">
        <v>11</v>
      </c>
      <c r="P171" s="16" t="s">
        <v>12</v>
      </c>
      <c r="Q171" s="16" t="s">
        <v>13</v>
      </c>
      <c r="R171" s="16" t="s">
        <v>14</v>
      </c>
      <c r="S171" s="16" t="s">
        <v>15</v>
      </c>
      <c r="T171" s="16" t="s">
        <v>16</v>
      </c>
      <c r="U171" s="28"/>
    </row>
    <row r="172" spans="1:23" x14ac:dyDescent="0.25">
      <c r="A172" s="31">
        <v>2</v>
      </c>
      <c r="B172" s="31">
        <v>5</v>
      </c>
      <c r="C172" s="31" t="s">
        <v>48</v>
      </c>
      <c r="D172" s="31" t="s">
        <v>43</v>
      </c>
      <c r="E172" s="1">
        <v>229</v>
      </c>
      <c r="F172" s="5"/>
      <c r="G172" s="17"/>
      <c r="H172" s="17"/>
      <c r="I172" s="1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8"/>
    </row>
    <row r="173" spans="1:23" x14ac:dyDescent="0.25">
      <c r="A173" s="31"/>
      <c r="B173" s="31"/>
      <c r="C173" s="31" t="s">
        <v>48</v>
      </c>
      <c r="D173" s="31" t="s">
        <v>44</v>
      </c>
      <c r="E173" s="21">
        <v>304</v>
      </c>
      <c r="F173" s="4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8"/>
    </row>
    <row r="174" spans="1:23" x14ac:dyDescent="0.25">
      <c r="A174" s="31"/>
      <c r="B174" s="31"/>
      <c r="C174" s="31" t="s">
        <v>48</v>
      </c>
      <c r="D174" s="31" t="s">
        <v>45</v>
      </c>
      <c r="E174" s="10" t="s">
        <v>17</v>
      </c>
      <c r="F174" s="7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8"/>
    </row>
    <row r="175" spans="1:23" x14ac:dyDescent="0.25">
      <c r="A175" s="31"/>
      <c r="B175" s="31"/>
      <c r="C175" s="31" t="s">
        <v>48</v>
      </c>
      <c r="D175" s="31" t="s">
        <v>46</v>
      </c>
      <c r="E175" s="5">
        <v>382</v>
      </c>
      <c r="F175" s="4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8"/>
    </row>
    <row r="176" spans="1:23" x14ac:dyDescent="0.25">
      <c r="A176" s="31"/>
      <c r="B176" s="31"/>
      <c r="C176" s="31" t="s">
        <v>48</v>
      </c>
      <c r="D176" s="31" t="s">
        <v>47</v>
      </c>
      <c r="E176" s="1"/>
      <c r="F176" s="5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8"/>
    </row>
    <row r="177" spans="1:22" x14ac:dyDescent="0.25">
      <c r="A177" s="31"/>
      <c r="B177" s="31"/>
      <c r="C177" s="31"/>
      <c r="D177" s="31"/>
      <c r="E177" s="1"/>
      <c r="F177" s="39" t="s">
        <v>19</v>
      </c>
      <c r="G177" s="40"/>
      <c r="H177" s="47"/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28"/>
    </row>
    <row r="178" spans="1:22" x14ac:dyDescent="0.25">
      <c r="A178" s="45">
        <v>2</v>
      </c>
      <c r="B178" s="45">
        <v>5</v>
      </c>
      <c r="C178" s="45"/>
      <c r="D178" s="45"/>
      <c r="E178" s="54" t="s">
        <v>51</v>
      </c>
      <c r="F178" s="55"/>
      <c r="G178" s="43"/>
      <c r="H178" s="43"/>
      <c r="I178" s="44">
        <f>I169</f>
        <v>654.9</v>
      </c>
      <c r="J178" s="44">
        <f t="shared" ref="J178:T178" si="12">J169</f>
        <v>43.26</v>
      </c>
      <c r="K178" s="44">
        <f t="shared" si="12"/>
        <v>32.229999999999997</v>
      </c>
      <c r="L178" s="44">
        <f t="shared" si="12"/>
        <v>139.82</v>
      </c>
      <c r="M178" s="44">
        <f t="shared" si="12"/>
        <v>0</v>
      </c>
      <c r="N178" s="44">
        <f t="shared" si="12"/>
        <v>0.08</v>
      </c>
      <c r="O178" s="44">
        <f t="shared" si="12"/>
        <v>47.45</v>
      </c>
      <c r="P178" s="44">
        <f t="shared" si="12"/>
        <v>0</v>
      </c>
      <c r="Q178" s="44">
        <f t="shared" si="12"/>
        <v>151.97</v>
      </c>
      <c r="R178" s="44">
        <f t="shared" si="12"/>
        <v>96.66</v>
      </c>
      <c r="S178" s="44">
        <f t="shared" si="12"/>
        <v>27.61</v>
      </c>
      <c r="T178" s="44">
        <f t="shared" si="12"/>
        <v>6.49</v>
      </c>
      <c r="U178" s="28"/>
    </row>
    <row r="179" spans="1:22" x14ac:dyDescent="0.25">
      <c r="A179" s="32"/>
      <c r="B179" s="32"/>
      <c r="C179" s="32"/>
      <c r="D179" s="32"/>
      <c r="E179" s="33"/>
      <c r="F179" s="34"/>
      <c r="G179" s="35"/>
      <c r="H179" s="35"/>
      <c r="I179" s="35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28"/>
    </row>
    <row r="180" spans="1:22" x14ac:dyDescent="0.25">
      <c r="E180" s="26"/>
      <c r="G180" t="s">
        <v>29</v>
      </c>
    </row>
    <row r="181" spans="1:22" x14ac:dyDescent="0.25">
      <c r="E181" s="26"/>
      <c r="G181" t="s">
        <v>30</v>
      </c>
    </row>
    <row r="182" spans="1:22" x14ac:dyDescent="0.25">
      <c r="E182" s="26"/>
      <c r="G182" t="s">
        <v>31</v>
      </c>
      <c r="V182" t="s">
        <v>32</v>
      </c>
    </row>
    <row r="183" spans="1:22" x14ac:dyDescent="0.25">
      <c r="E183" s="26"/>
      <c r="G183" t="s">
        <v>33</v>
      </c>
    </row>
    <row r="184" spans="1:22" x14ac:dyDescent="0.25">
      <c r="G184" t="s">
        <v>34</v>
      </c>
    </row>
    <row r="185" spans="1:22" x14ac:dyDescent="0.25">
      <c r="G185" t="s">
        <v>35</v>
      </c>
    </row>
    <row r="186" spans="1:22" x14ac:dyDescent="0.25">
      <c r="G186" s="29" t="s">
        <v>36</v>
      </c>
      <c r="H186" s="29"/>
      <c r="I186" s="29"/>
      <c r="J186" t="s">
        <v>37</v>
      </c>
    </row>
  </sheetData>
  <mergeCells count="200">
    <mergeCell ref="E136:E137"/>
    <mergeCell ref="F136:F137"/>
    <mergeCell ref="G136:G137"/>
    <mergeCell ref="E144:F144"/>
    <mergeCell ref="E128:E129"/>
    <mergeCell ref="F128:F129"/>
    <mergeCell ref="G128:G129"/>
    <mergeCell ref="H128:H129"/>
    <mergeCell ref="I128:I129"/>
    <mergeCell ref="H136:H137"/>
    <mergeCell ref="I136:I137"/>
    <mergeCell ref="E119:E120"/>
    <mergeCell ref="F119:F120"/>
    <mergeCell ref="G119:G120"/>
    <mergeCell ref="E127:F127"/>
    <mergeCell ref="E111:E112"/>
    <mergeCell ref="F111:F112"/>
    <mergeCell ref="G111:G112"/>
    <mergeCell ref="H111:H112"/>
    <mergeCell ref="I111:I112"/>
    <mergeCell ref="H119:H120"/>
    <mergeCell ref="I119:I120"/>
    <mergeCell ref="E102:E103"/>
    <mergeCell ref="F102:F103"/>
    <mergeCell ref="G102:G103"/>
    <mergeCell ref="E110:F110"/>
    <mergeCell ref="E93:E94"/>
    <mergeCell ref="F93:F94"/>
    <mergeCell ref="G93:G94"/>
    <mergeCell ref="H93:H94"/>
    <mergeCell ref="I93:I94"/>
    <mergeCell ref="H102:H103"/>
    <mergeCell ref="I102:I103"/>
    <mergeCell ref="E84:E85"/>
    <mergeCell ref="F84:F85"/>
    <mergeCell ref="G84:G85"/>
    <mergeCell ref="E92:F92"/>
    <mergeCell ref="E76:E77"/>
    <mergeCell ref="F76:F77"/>
    <mergeCell ref="G76:G77"/>
    <mergeCell ref="H76:H77"/>
    <mergeCell ref="I76:I77"/>
    <mergeCell ref="H84:H85"/>
    <mergeCell ref="I84:I85"/>
    <mergeCell ref="E67:E68"/>
    <mergeCell ref="F67:F68"/>
    <mergeCell ref="G67:G68"/>
    <mergeCell ref="E75:F75"/>
    <mergeCell ref="E59:E60"/>
    <mergeCell ref="F59:F60"/>
    <mergeCell ref="G59:G60"/>
    <mergeCell ref="H59:H60"/>
    <mergeCell ref="I59:I60"/>
    <mergeCell ref="H67:H68"/>
    <mergeCell ref="I67:I68"/>
    <mergeCell ref="I25:I26"/>
    <mergeCell ref="H33:H34"/>
    <mergeCell ref="I33:I34"/>
    <mergeCell ref="H42:H43"/>
    <mergeCell ref="I42:I43"/>
    <mergeCell ref="E50:E51"/>
    <mergeCell ref="F50:F51"/>
    <mergeCell ref="G50:G51"/>
    <mergeCell ref="E58:F58"/>
    <mergeCell ref="E25:E26"/>
    <mergeCell ref="F25:F26"/>
    <mergeCell ref="G25:G26"/>
    <mergeCell ref="H50:H51"/>
    <mergeCell ref="I50:I51"/>
    <mergeCell ref="E24:F24"/>
    <mergeCell ref="E42:E43"/>
    <mergeCell ref="F42:F43"/>
    <mergeCell ref="G42:G43"/>
    <mergeCell ref="E33:E34"/>
    <mergeCell ref="F33:F34"/>
    <mergeCell ref="G33:G34"/>
    <mergeCell ref="E41:F41"/>
    <mergeCell ref="H25:H26"/>
    <mergeCell ref="C1:F1"/>
    <mergeCell ref="P1:R1"/>
    <mergeCell ref="S1:T1"/>
    <mergeCell ref="P2:R2"/>
    <mergeCell ref="S2:T2"/>
    <mergeCell ref="P3:R3"/>
    <mergeCell ref="S3:T3"/>
    <mergeCell ref="F6:T6"/>
    <mergeCell ref="E7:E8"/>
    <mergeCell ref="F7:F8"/>
    <mergeCell ref="G7:G8"/>
    <mergeCell ref="E16:E17"/>
    <mergeCell ref="F4:T4"/>
    <mergeCell ref="A7:A8"/>
    <mergeCell ref="B7:B8"/>
    <mergeCell ref="C7:C8"/>
    <mergeCell ref="D7:D8"/>
    <mergeCell ref="A5:C5"/>
    <mergeCell ref="H7:H8"/>
    <mergeCell ref="I7:I8"/>
    <mergeCell ref="H16:H17"/>
    <mergeCell ref="I16:I17"/>
    <mergeCell ref="F16:F17"/>
    <mergeCell ref="G16:G17"/>
    <mergeCell ref="A25:A26"/>
    <mergeCell ref="B25:B26"/>
    <mergeCell ref="C25:C26"/>
    <mergeCell ref="D25:D26"/>
    <mergeCell ref="A33:A34"/>
    <mergeCell ref="B33:B34"/>
    <mergeCell ref="C33:C34"/>
    <mergeCell ref="D33:D34"/>
    <mergeCell ref="A16:A17"/>
    <mergeCell ref="B16:B17"/>
    <mergeCell ref="C16:C17"/>
    <mergeCell ref="D16:D17"/>
    <mergeCell ref="A59:A60"/>
    <mergeCell ref="B59:B60"/>
    <mergeCell ref="C59:C60"/>
    <mergeCell ref="D59:D60"/>
    <mergeCell ref="A67:A68"/>
    <mergeCell ref="B67:B68"/>
    <mergeCell ref="C67:C68"/>
    <mergeCell ref="D67:D68"/>
    <mergeCell ref="A42:A43"/>
    <mergeCell ref="B42:B43"/>
    <mergeCell ref="C42:C43"/>
    <mergeCell ref="D42:D43"/>
    <mergeCell ref="A50:A51"/>
    <mergeCell ref="B50:B51"/>
    <mergeCell ref="C50:C51"/>
    <mergeCell ref="D50:D51"/>
    <mergeCell ref="A93:A94"/>
    <mergeCell ref="B93:B94"/>
    <mergeCell ref="C93:C94"/>
    <mergeCell ref="D93:D94"/>
    <mergeCell ref="A102:A103"/>
    <mergeCell ref="B102:B103"/>
    <mergeCell ref="C102:C103"/>
    <mergeCell ref="D102:D103"/>
    <mergeCell ref="A76:A77"/>
    <mergeCell ref="B76:B77"/>
    <mergeCell ref="C76:C77"/>
    <mergeCell ref="D76:D77"/>
    <mergeCell ref="A84:A85"/>
    <mergeCell ref="B84:B85"/>
    <mergeCell ref="C84:C85"/>
    <mergeCell ref="D84:D85"/>
    <mergeCell ref="A128:A129"/>
    <mergeCell ref="B128:B129"/>
    <mergeCell ref="C128:C129"/>
    <mergeCell ref="D128:D129"/>
    <mergeCell ref="A136:A137"/>
    <mergeCell ref="B136:B137"/>
    <mergeCell ref="C136:C137"/>
    <mergeCell ref="D136:D137"/>
    <mergeCell ref="A111:A112"/>
    <mergeCell ref="B111:B112"/>
    <mergeCell ref="C111:C112"/>
    <mergeCell ref="D111:D112"/>
    <mergeCell ref="A119:A120"/>
    <mergeCell ref="B119:B120"/>
    <mergeCell ref="C119:C120"/>
    <mergeCell ref="D119:D120"/>
    <mergeCell ref="H162:H163"/>
    <mergeCell ref="I162:I163"/>
    <mergeCell ref="H170:H171"/>
    <mergeCell ref="I170:I171"/>
    <mergeCell ref="A145:A146"/>
    <mergeCell ref="B145:B146"/>
    <mergeCell ref="C145:C146"/>
    <mergeCell ref="D145:D146"/>
    <mergeCell ref="A153:A154"/>
    <mergeCell ref="B153:B154"/>
    <mergeCell ref="C153:C154"/>
    <mergeCell ref="D153:D154"/>
    <mergeCell ref="E153:E154"/>
    <mergeCell ref="F153:F154"/>
    <mergeCell ref="G153:G154"/>
    <mergeCell ref="E161:F161"/>
    <mergeCell ref="E145:E146"/>
    <mergeCell ref="F145:F146"/>
    <mergeCell ref="G145:G146"/>
    <mergeCell ref="H145:H146"/>
    <mergeCell ref="I145:I146"/>
    <mergeCell ref="H153:H154"/>
    <mergeCell ref="I153:I154"/>
    <mergeCell ref="E170:E171"/>
    <mergeCell ref="F170:F171"/>
    <mergeCell ref="G170:G171"/>
    <mergeCell ref="E178:F178"/>
    <mergeCell ref="A162:A163"/>
    <mergeCell ref="B162:B163"/>
    <mergeCell ref="C162:C163"/>
    <mergeCell ref="D162:D163"/>
    <mergeCell ref="A170:A171"/>
    <mergeCell ref="B170:B171"/>
    <mergeCell ref="C170:C171"/>
    <mergeCell ref="D170:D171"/>
    <mergeCell ref="E162:E163"/>
    <mergeCell ref="F162:F163"/>
    <mergeCell ref="G162:G1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Петров</dc:creator>
  <cp:lastModifiedBy>математика5</cp:lastModifiedBy>
  <dcterms:created xsi:type="dcterms:W3CDTF">2023-09-04T02:31:57Z</dcterms:created>
  <dcterms:modified xsi:type="dcterms:W3CDTF">2024-09-25T03:18:09Z</dcterms:modified>
</cp:coreProperties>
</file>